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15" activeTab="1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<sst xmlns="http://schemas.openxmlformats.org/spreadsheetml/2006/main" count="166" uniqueCount="137">
  <si>
    <t>極之同意</t>
  </si>
  <si>
    <t>同意</t>
  </si>
  <si>
    <t>無意見</t>
  </si>
  <si>
    <t>不同意</t>
  </si>
  <si>
    <t>極之不同意</t>
  </si>
  <si>
    <t>項目</t>
  </si>
  <si>
    <t>學生在學習時能夠分工合作。</t>
  </si>
  <si>
    <t>學校鼓勵學生參與運動項目。</t>
  </si>
  <si>
    <t>校長在決策過程中讓各人參與。</t>
  </si>
  <si>
    <t>校內設施舒適整潔。</t>
  </si>
  <si>
    <t>教師願意協助有特別需要的學生。</t>
  </si>
  <si>
    <t>教師對學生予以尊重。</t>
  </si>
  <si>
    <t>功課等級能確實全面反映學生表現及所付出的努力。</t>
  </si>
  <si>
    <t>教師平易近人。</t>
  </si>
  <si>
    <t>學校有一套完善的健康教育計劃。</t>
  </si>
  <si>
    <t>學生有機會在課堂活動中互相交流。</t>
  </si>
  <si>
    <t>教師願花時間與學生傾談課外活動事宜。</t>
  </si>
  <si>
    <t>學校所有來電查詢都獲得迅速和禮貌的答覆。</t>
  </si>
  <si>
    <t>教師整體上備課充足。</t>
  </si>
  <si>
    <t>學生活動包括一些校外體驗活動。</t>
  </si>
  <si>
    <t>教師有幽默感。</t>
  </si>
  <si>
    <t>學校政策容許及鼓勵同工自由發表意見。</t>
  </si>
  <si>
    <t>校長室佈置吸引。</t>
  </si>
  <si>
    <t>學校職員態度有禮。</t>
  </si>
  <si>
    <t>師生準時回校。</t>
  </si>
  <si>
    <t>學校鼓勵學生及教職員注重健康。</t>
  </si>
  <si>
    <t>教師致力增加學生的自信心。</t>
  </si>
  <si>
    <t>學校給予外界的印象屬於正面。</t>
  </si>
  <si>
    <t>校長公私分明，有責任感。</t>
  </si>
  <si>
    <t>學校提供足夠的地方給予學生自修。</t>
  </si>
  <si>
    <t>訪客進校時有賓至如歸的感覺。</t>
  </si>
  <si>
    <t>學生在活動中能夠分工合作。</t>
  </si>
  <si>
    <t>學校將課堂學習活動期間有可能造成的干擾減至最低。</t>
  </si>
  <si>
    <t>火警告示合理地張貼於當眼處。</t>
  </si>
  <si>
    <t>學生及教職員對學校有歸屬感。</t>
  </si>
  <si>
    <t>教職員看到學生蓄意破壞學校設施時會立即制止。</t>
  </si>
  <si>
    <t>課室桌椅的分佈具彈性，能符合不同的需要。</t>
  </si>
  <si>
    <t>學校贊助運動以及其他的課外活動。</t>
  </si>
  <si>
    <t>教師看來享受生命。</t>
  </si>
  <si>
    <t>時鐘和飲水機的維修保養良好。</t>
  </si>
  <si>
    <t>學生對學校感到驕傲。</t>
  </si>
  <si>
    <t>學生及教職員每日的出席率屬高水平。</t>
  </si>
  <si>
    <t>學校有舒適的座椅供訪客使用。</t>
  </si>
  <si>
    <t>教師與學生分享校外的經驗。</t>
  </si>
  <si>
    <t>學校有向學生提供一些小課程。</t>
  </si>
  <si>
    <t>校內的評級制度屬公正。</t>
  </si>
  <si>
    <t>教師用放學後的時間協助有額外需要的學生。</t>
  </si>
  <si>
    <t>學校的照明十分充足。</t>
  </si>
  <si>
    <t>課堂能夠迅速展開。</t>
  </si>
  <si>
    <t>大部份學生能夠在考試中取得及格成績。</t>
  </si>
  <si>
    <t>本校的決策容讓多人參與。</t>
  </si>
  <si>
    <t>沒有意見</t>
  </si>
  <si>
    <t>總分</t>
  </si>
  <si>
    <t>ISS-R ITEM RESPONST SCORING SHEET</t>
  </si>
  <si>
    <t>PEOPLE ITMES</t>
  </si>
  <si>
    <t>PROGRAM ITEMS</t>
  </si>
  <si>
    <t>PROCESS ITEMS</t>
  </si>
  <si>
    <t>POLICY ITEMS</t>
  </si>
  <si>
    <t>PLACE ITEMS</t>
  </si>
  <si>
    <t>3.</t>
  </si>
  <si>
    <t>2.</t>
  </si>
  <si>
    <t>1.</t>
  </si>
  <si>
    <t>5.</t>
  </si>
  <si>
    <t>4.</t>
  </si>
  <si>
    <t>6.</t>
  </si>
  <si>
    <t>10.</t>
  </si>
  <si>
    <t>7.</t>
  </si>
  <si>
    <t>11.</t>
  </si>
  <si>
    <t>8.</t>
  </si>
  <si>
    <t>9.</t>
  </si>
  <si>
    <t>17.</t>
  </si>
  <si>
    <t>14.</t>
  </si>
  <si>
    <t>19.</t>
  </si>
  <si>
    <t>13.</t>
  </si>
  <si>
    <t>12.</t>
  </si>
  <si>
    <t>23.</t>
  </si>
  <si>
    <t>22.</t>
  </si>
  <si>
    <t>26</t>
  </si>
  <si>
    <t>16.</t>
  </si>
  <si>
    <t>15.</t>
  </si>
  <si>
    <t>31.</t>
  </si>
  <si>
    <t>29.</t>
  </si>
  <si>
    <t>34.</t>
  </si>
  <si>
    <t>20.</t>
  </si>
  <si>
    <t>18.</t>
  </si>
  <si>
    <t>38.</t>
  </si>
  <si>
    <t>35.</t>
  </si>
  <si>
    <t>41.</t>
  </si>
  <si>
    <t>25.</t>
  </si>
  <si>
    <t>21.</t>
  </si>
  <si>
    <t>46.</t>
  </si>
  <si>
    <t>43.</t>
  </si>
  <si>
    <t>47.</t>
  </si>
  <si>
    <t>28.</t>
  </si>
  <si>
    <t>24.</t>
  </si>
  <si>
    <t>50.</t>
  </si>
  <si>
    <t>32.</t>
  </si>
  <si>
    <t>27.</t>
  </si>
  <si>
    <t>37.</t>
  </si>
  <si>
    <t>30.</t>
  </si>
  <si>
    <t>40.</t>
  </si>
  <si>
    <t>33.</t>
  </si>
  <si>
    <t>44.</t>
  </si>
  <si>
    <t>36.</t>
  </si>
  <si>
    <t>49.</t>
  </si>
  <si>
    <t>39.</t>
  </si>
  <si>
    <t>42.</t>
  </si>
  <si>
    <t>45.</t>
  </si>
  <si>
    <t>48.</t>
  </si>
  <si>
    <t>PEOPLE</t>
  </si>
  <si>
    <t>PROGRAM</t>
  </si>
  <si>
    <t>PROCESS</t>
  </si>
  <si>
    <t>POLICY</t>
  </si>
  <si>
    <t>PLACE</t>
  </si>
  <si>
    <t>Subscale Score</t>
  </si>
  <si>
    <t>DIVIDED</t>
  </si>
  <si>
    <t>BY</t>
  </si>
  <si>
    <t>=</t>
  </si>
  <si>
    <t>ITMES</t>
  </si>
  <si>
    <t xml:space="preserve">BY </t>
  </si>
  <si>
    <t>%</t>
  </si>
  <si>
    <t>Subcale %age</t>
  </si>
  <si>
    <t>PEOPLE  Subscale Score:</t>
  </si>
  <si>
    <t>PROGRAM  Subscale Score:</t>
  </si>
  <si>
    <t>PROCESS  Subscale Score:</t>
  </si>
  <si>
    <t>POLICY  Subscale Score:</t>
  </si>
  <si>
    <t>PLACE  Subscale Score:</t>
  </si>
  <si>
    <t>TOTAL SCALE SCORE:</t>
  </si>
  <si>
    <t>DIVIDED BY</t>
  </si>
  <si>
    <t>TIMES 100</t>
  </si>
  <si>
    <t>TOTAL SCALE %age</t>
  </si>
  <si>
    <t>本校空氣清新。</t>
  </si>
  <si>
    <t>學校地面清潔，保養妥善。</t>
  </si>
  <si>
    <t>學校洗手間清潔，保養妥善。</t>
  </si>
  <si>
    <t>告示板佈置吸引，並提供最新資料</t>
  </si>
  <si>
    <r>
      <t>中華基督教會譚李麗芬紀念中學
啟發潛能學校問卷調查</t>
    </r>
    <r>
      <rPr>
        <b/>
        <sz val="18"/>
        <rFont val="Times New Roman"/>
        <family val="1"/>
      </rPr>
      <t>(</t>
    </r>
    <r>
      <rPr>
        <b/>
        <sz val="18"/>
        <rFont val="細明體"/>
        <family val="3"/>
      </rPr>
      <t>學生部份</t>
    </r>
    <r>
      <rPr>
        <b/>
        <sz val="18"/>
        <rFont val="Times New Roman"/>
        <family val="1"/>
      </rPr>
      <t>)</t>
    </r>
  </si>
  <si>
    <t>校巴會先等候學生，才會駛出。</t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</si>
</sst>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%"/>
    <numFmt numFmtId="185" formatCode="0_);[Red]\(0\)"/>
    <numFmt numFmtId="186" formatCode="0.00000"/>
    <numFmt numFmtId="187" formatCode="0.0000"/>
    <numFmt numFmtId="188" formatCode="0.00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_ "/>
    <numFmt numFmtId="194" formatCode="0_ "/>
  </numFmts>
  <fonts count="13">
    <font>
      <sz val="12"/>
      <name val="新細明體"/>
      <family val="0"/>
    </font>
    <font>
      <sz val="9"/>
      <name val="新細明體"/>
      <family val="1"/>
    </font>
    <font>
      <b/>
      <sz val="10"/>
      <name val="細明體"/>
      <family val="3"/>
    </font>
    <font>
      <sz val="8"/>
      <color indexed="8"/>
      <name val="Times New Roman"/>
      <family val="1"/>
    </font>
    <font>
      <b/>
      <u val="single"/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9"/>
      <name val="Times New Roman"/>
      <family val="1"/>
    </font>
    <font>
      <b/>
      <sz val="18"/>
      <name val="細明體"/>
      <family val="3"/>
    </font>
    <font>
      <b/>
      <sz val="9"/>
      <name val="細明體"/>
      <family val="3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184" fontId="3" fillId="2" borderId="1" xfId="0" applyNumberFormat="1" applyFont="1" applyFill="1" applyBorder="1" applyAlignment="1">
      <alignment horizontal="center" vertical="center" wrapText="1"/>
    </xf>
    <xf numFmtId="185" fontId="3" fillId="0" borderId="1" xfId="0" applyNumberFormat="1" applyFont="1" applyBorder="1" applyAlignment="1">
      <alignment horizontal="center" vertical="center"/>
    </xf>
    <xf numFmtId="184" fontId="3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1" fontId="0" fillId="0" borderId="6" xfId="0" applyNumberFormat="1" applyBorder="1" applyAlignment="1">
      <alignment/>
    </xf>
    <xf numFmtId="1" fontId="0" fillId="0" borderId="1" xfId="0" applyNumberFormat="1" applyBorder="1" applyAlignment="1">
      <alignment/>
    </xf>
    <xf numFmtId="185" fontId="3" fillId="2" borderId="1" xfId="0" applyNumberFormat="1" applyFont="1" applyFill="1" applyBorder="1" applyAlignment="1">
      <alignment horizontal="center" vertical="center"/>
    </xf>
    <xf numFmtId="185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 quotePrefix="1">
      <alignment horizontal="center"/>
    </xf>
    <xf numFmtId="0" fontId="10" fillId="0" borderId="0" xfId="0" applyFont="1" applyBorder="1" applyAlignment="1" quotePrefix="1">
      <alignment horizontal="center"/>
    </xf>
    <xf numFmtId="193" fontId="10" fillId="0" borderId="7" xfId="0" applyNumberFormat="1" applyFont="1" applyBorder="1" applyAlignment="1">
      <alignment/>
    </xf>
    <xf numFmtId="193" fontId="10" fillId="0" borderId="0" xfId="0" applyNumberFormat="1" applyFont="1" applyBorder="1" applyAlignment="1">
      <alignment/>
    </xf>
    <xf numFmtId="194" fontId="10" fillId="0" borderId="7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93" fontId="10" fillId="0" borderId="7" xfId="0" applyNumberFormat="1" applyFont="1" applyBorder="1" applyAlignment="1">
      <alignment horizontal="center"/>
    </xf>
    <xf numFmtId="194" fontId="10" fillId="0" borderId="7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 quotePrefix="1">
      <alignment horizontal="center"/>
    </xf>
    <xf numFmtId="0" fontId="10" fillId="0" borderId="0" xfId="0" applyFont="1" applyAlignment="1" quotePrefix="1">
      <alignment horizontal="center"/>
    </xf>
    <xf numFmtId="1" fontId="10" fillId="0" borderId="11" xfId="0" applyNumberFormat="1" applyFont="1" applyBorder="1" applyAlignment="1" quotePrefix="1">
      <alignment horizontal="center"/>
    </xf>
    <xf numFmtId="0" fontId="10" fillId="0" borderId="11" xfId="0" applyFont="1" applyBorder="1" applyAlignment="1" quotePrefix="1">
      <alignment horizontal="center"/>
    </xf>
    <xf numFmtId="1" fontId="10" fillId="0" borderId="7" xfId="0" applyNumberFormat="1" applyFont="1" applyBorder="1" applyAlignment="1" quotePrefix="1">
      <alignment horizontal="center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B31">
      <selection activeCell="E56" sqref="E56"/>
    </sheetView>
  </sheetViews>
  <sheetFormatPr defaultColWidth="9.00390625" defaultRowHeight="16.5"/>
  <cols>
    <col min="1" max="1" width="4.50390625" style="0" customWidth="1"/>
    <col min="2" max="2" width="35.875" style="0" customWidth="1"/>
    <col min="3" max="3" width="4.625" style="0" customWidth="1"/>
    <col min="4" max="4" width="6.00390625" style="0" bestFit="1" customWidth="1"/>
    <col min="5" max="5" width="4.625" style="0" customWidth="1"/>
    <col min="6" max="6" width="6.25390625" style="0" bestFit="1" customWidth="1"/>
    <col min="7" max="7" width="4.625" style="0" customWidth="1"/>
    <col min="8" max="8" width="6.25390625" style="0" bestFit="1" customWidth="1"/>
    <col min="9" max="9" width="4.625" style="0" customWidth="1"/>
    <col min="10" max="10" width="6.25390625" style="0" bestFit="1" customWidth="1"/>
    <col min="11" max="11" width="4.625" style="0" customWidth="1"/>
    <col min="12" max="12" width="6.25390625" style="0" bestFit="1" customWidth="1"/>
    <col min="13" max="13" width="4.625" style="14" customWidth="1"/>
    <col min="14" max="14" width="6.25390625" style="15" bestFit="1" customWidth="1"/>
    <col min="15" max="15" width="4.625" style="5" customWidth="1"/>
  </cols>
  <sheetData>
    <row r="1" spans="1:15" ht="74.25" customHeight="1">
      <c r="A1" s="25" t="s">
        <v>135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6.5">
      <c r="A2" s="30" t="s">
        <v>5</v>
      </c>
      <c r="B2" s="31"/>
      <c r="C2" s="33" t="s">
        <v>0</v>
      </c>
      <c r="D2" s="33"/>
      <c r="E2" s="33" t="s">
        <v>1</v>
      </c>
      <c r="F2" s="33"/>
      <c r="G2" s="33" t="s">
        <v>2</v>
      </c>
      <c r="H2" s="33"/>
      <c r="I2" s="33" t="s">
        <v>3</v>
      </c>
      <c r="J2" s="33"/>
      <c r="K2" s="26" t="s">
        <v>4</v>
      </c>
      <c r="L2" s="26"/>
      <c r="M2" s="26" t="s">
        <v>51</v>
      </c>
      <c r="N2" s="26"/>
      <c r="O2" s="28" t="s">
        <v>52</v>
      </c>
    </row>
    <row r="3" spans="1:15" ht="12.75" customHeight="1" thickBot="1">
      <c r="A3" s="32"/>
      <c r="B3" s="32"/>
      <c r="C3" s="34"/>
      <c r="D3" s="34"/>
      <c r="E3" s="34"/>
      <c r="F3" s="34"/>
      <c r="G3" s="34"/>
      <c r="H3" s="34"/>
      <c r="I3" s="34"/>
      <c r="J3" s="34"/>
      <c r="K3" s="27"/>
      <c r="L3" s="27"/>
      <c r="M3" s="27"/>
      <c r="N3" s="27"/>
      <c r="O3" s="29"/>
    </row>
    <row r="4" spans="1:15" ht="17.25" thickTop="1">
      <c r="A4" s="9">
        <v>1</v>
      </c>
      <c r="B4" s="10" t="s">
        <v>6</v>
      </c>
      <c r="C4" s="6"/>
      <c r="D4" s="2" t="e">
        <f>C4/($C4+$E4+$G4+$I4+$K4+$M4)</f>
        <v>#DIV/0!</v>
      </c>
      <c r="E4" s="1"/>
      <c r="F4" s="2" t="e">
        <f>E4/($C4+$E4+$G4+$I4+$K4+$M4)</f>
        <v>#DIV/0!</v>
      </c>
      <c r="G4" s="1"/>
      <c r="H4" s="2" t="e">
        <f>G4/($C4+$E4+$G4+$I4+$K4+$M4)</f>
        <v>#DIV/0!</v>
      </c>
      <c r="I4" s="1"/>
      <c r="J4" s="2" t="e">
        <f>I4/($C4+$E4+$G4+$I4+$K4+$M4)</f>
        <v>#DIV/0!</v>
      </c>
      <c r="K4" s="3"/>
      <c r="L4" s="4" t="e">
        <f>K4/($C4+$E4+$G4+$I4+$K4+$M4)</f>
        <v>#DIV/0!</v>
      </c>
      <c r="M4" s="13"/>
      <c r="N4" s="4" t="e">
        <f>M4/($C4+$E4+$G4+$I4+$K4+$M4)</f>
        <v>#DIV/0!</v>
      </c>
      <c r="O4" s="12" t="e">
        <f>SUM(C4*5,E4*4,G4*3,I4*2,K4*1)/SUM(C4,E4,G4,I4,K4)</f>
        <v>#DIV/0!</v>
      </c>
    </row>
    <row r="5" spans="1:15" ht="16.5">
      <c r="A5" s="7">
        <v>2</v>
      </c>
      <c r="B5" s="8" t="s">
        <v>7</v>
      </c>
      <c r="C5" s="6"/>
      <c r="D5" s="2" t="e">
        <f aca="true" t="shared" si="0" ref="D5:D53">C5/($C5+$E5+$G5+$I5+$K5+$M5)</f>
        <v>#DIV/0!</v>
      </c>
      <c r="E5" s="1"/>
      <c r="F5" s="2" t="e">
        <f aca="true" t="shared" si="1" ref="F5:F53">E5/($C5+$E5+$G5+$I5+$K5+$M5)</f>
        <v>#DIV/0!</v>
      </c>
      <c r="G5" s="1"/>
      <c r="H5" s="2" t="e">
        <f aca="true" t="shared" si="2" ref="H5:H53">G5/($C5+$E5+$G5+$I5+$K5+$M5)</f>
        <v>#DIV/0!</v>
      </c>
      <c r="I5" s="1"/>
      <c r="J5" s="2" t="e">
        <f aca="true" t="shared" si="3" ref="J5:J53">I5/($C5+$E5+$G5+$I5+$K5+$M5)</f>
        <v>#DIV/0!</v>
      </c>
      <c r="K5" s="3"/>
      <c r="L5" s="4" t="e">
        <f aca="true" t="shared" si="4" ref="L5:L53">K5/($C5+$E5+$G5+$I5+$K5+$M5)</f>
        <v>#DIV/0!</v>
      </c>
      <c r="M5" s="13"/>
      <c r="N5" s="4" t="e">
        <f aca="true" t="shared" si="5" ref="N5:N53">M5/($C5+$E5+$G5+$I5+$K5+$M5)</f>
        <v>#DIV/0!</v>
      </c>
      <c r="O5" s="11" t="e">
        <f aca="true" t="shared" si="6" ref="O5:O53">SUM(C5*5,E5*4,G5*3,I5*2,K5*1)/SUM(C5,E5,G5,I5,K5)</f>
        <v>#DIV/0!</v>
      </c>
    </row>
    <row r="6" spans="1:15" ht="16.5">
      <c r="A6" s="7">
        <v>3</v>
      </c>
      <c r="B6" s="8" t="s">
        <v>8</v>
      </c>
      <c r="C6" s="6"/>
      <c r="D6" s="2" t="e">
        <f t="shared" si="0"/>
        <v>#DIV/0!</v>
      </c>
      <c r="E6" s="1"/>
      <c r="F6" s="2" t="e">
        <f t="shared" si="1"/>
        <v>#DIV/0!</v>
      </c>
      <c r="G6" s="1"/>
      <c r="H6" s="2" t="e">
        <f t="shared" si="2"/>
        <v>#DIV/0!</v>
      </c>
      <c r="I6" s="1"/>
      <c r="J6" s="2" t="e">
        <f t="shared" si="3"/>
        <v>#DIV/0!</v>
      </c>
      <c r="K6" s="3"/>
      <c r="L6" s="4" t="e">
        <f t="shared" si="4"/>
        <v>#DIV/0!</v>
      </c>
      <c r="M6" s="13"/>
      <c r="N6" s="4" t="e">
        <f t="shared" si="5"/>
        <v>#DIV/0!</v>
      </c>
      <c r="O6" s="11" t="e">
        <f t="shared" si="6"/>
        <v>#DIV/0!</v>
      </c>
    </row>
    <row r="7" spans="1:15" ht="16.5">
      <c r="A7" s="7">
        <v>4</v>
      </c>
      <c r="B7" s="8" t="s">
        <v>9</v>
      </c>
      <c r="C7" s="6"/>
      <c r="D7" s="2" t="e">
        <f t="shared" si="0"/>
        <v>#DIV/0!</v>
      </c>
      <c r="E7" s="1"/>
      <c r="F7" s="2" t="e">
        <f t="shared" si="1"/>
        <v>#DIV/0!</v>
      </c>
      <c r="G7" s="1"/>
      <c r="H7" s="2" t="e">
        <f t="shared" si="2"/>
        <v>#DIV/0!</v>
      </c>
      <c r="I7" s="1"/>
      <c r="J7" s="2" t="e">
        <f t="shared" si="3"/>
        <v>#DIV/0!</v>
      </c>
      <c r="K7" s="3"/>
      <c r="L7" s="4" t="e">
        <f t="shared" si="4"/>
        <v>#DIV/0!</v>
      </c>
      <c r="M7" s="13"/>
      <c r="N7" s="4" t="e">
        <f t="shared" si="5"/>
        <v>#DIV/0!</v>
      </c>
      <c r="O7" s="11" t="e">
        <f t="shared" si="6"/>
        <v>#DIV/0!</v>
      </c>
    </row>
    <row r="8" spans="1:15" ht="16.5">
      <c r="A8" s="7">
        <v>5</v>
      </c>
      <c r="B8" s="8" t="s">
        <v>10</v>
      </c>
      <c r="C8" s="6"/>
      <c r="D8" s="2" t="e">
        <f t="shared" si="0"/>
        <v>#DIV/0!</v>
      </c>
      <c r="E8" s="1"/>
      <c r="F8" s="2" t="e">
        <f t="shared" si="1"/>
        <v>#DIV/0!</v>
      </c>
      <c r="G8" s="1"/>
      <c r="H8" s="2" t="e">
        <f t="shared" si="2"/>
        <v>#DIV/0!</v>
      </c>
      <c r="I8" s="1"/>
      <c r="J8" s="2" t="e">
        <f t="shared" si="3"/>
        <v>#DIV/0!</v>
      </c>
      <c r="K8" s="3"/>
      <c r="L8" s="4" t="e">
        <f t="shared" si="4"/>
        <v>#DIV/0!</v>
      </c>
      <c r="M8" s="13"/>
      <c r="N8" s="4" t="e">
        <f t="shared" si="5"/>
        <v>#DIV/0!</v>
      </c>
      <c r="O8" s="11" t="e">
        <f t="shared" si="6"/>
        <v>#DIV/0!</v>
      </c>
    </row>
    <row r="9" spans="1:15" ht="16.5">
      <c r="A9" s="7">
        <v>6</v>
      </c>
      <c r="B9" s="8" t="s">
        <v>11</v>
      </c>
      <c r="C9" s="6"/>
      <c r="D9" s="2" t="e">
        <f t="shared" si="0"/>
        <v>#DIV/0!</v>
      </c>
      <c r="E9" s="1"/>
      <c r="F9" s="2" t="e">
        <f t="shared" si="1"/>
        <v>#DIV/0!</v>
      </c>
      <c r="G9" s="1"/>
      <c r="H9" s="2" t="e">
        <f t="shared" si="2"/>
        <v>#DIV/0!</v>
      </c>
      <c r="I9" s="1"/>
      <c r="J9" s="2" t="e">
        <f t="shared" si="3"/>
        <v>#DIV/0!</v>
      </c>
      <c r="K9" s="3"/>
      <c r="L9" s="4" t="e">
        <f t="shared" si="4"/>
        <v>#DIV/0!</v>
      </c>
      <c r="M9" s="13"/>
      <c r="N9" s="4" t="e">
        <f t="shared" si="5"/>
        <v>#DIV/0!</v>
      </c>
      <c r="O9" s="11" t="e">
        <f t="shared" si="6"/>
        <v>#DIV/0!</v>
      </c>
    </row>
    <row r="10" spans="1:15" ht="16.5">
      <c r="A10" s="7">
        <v>7</v>
      </c>
      <c r="B10" s="8" t="s">
        <v>12</v>
      </c>
      <c r="C10" s="6"/>
      <c r="D10" s="2" t="e">
        <f t="shared" si="0"/>
        <v>#DIV/0!</v>
      </c>
      <c r="E10" s="1"/>
      <c r="F10" s="2" t="e">
        <f t="shared" si="1"/>
        <v>#DIV/0!</v>
      </c>
      <c r="G10" s="1"/>
      <c r="H10" s="2" t="e">
        <f t="shared" si="2"/>
        <v>#DIV/0!</v>
      </c>
      <c r="I10" s="1"/>
      <c r="J10" s="2" t="e">
        <f t="shared" si="3"/>
        <v>#DIV/0!</v>
      </c>
      <c r="K10" s="3"/>
      <c r="L10" s="4" t="e">
        <f t="shared" si="4"/>
        <v>#DIV/0!</v>
      </c>
      <c r="M10" s="13"/>
      <c r="N10" s="4" t="e">
        <f t="shared" si="5"/>
        <v>#DIV/0!</v>
      </c>
      <c r="O10" s="11" t="e">
        <f t="shared" si="6"/>
        <v>#DIV/0!</v>
      </c>
    </row>
    <row r="11" spans="1:15" ht="16.5">
      <c r="A11" s="7">
        <v>8</v>
      </c>
      <c r="B11" s="8" t="s">
        <v>131</v>
      </c>
      <c r="C11" s="6"/>
      <c r="D11" s="2" t="e">
        <f t="shared" si="0"/>
        <v>#DIV/0!</v>
      </c>
      <c r="E11" s="1"/>
      <c r="F11" s="2" t="e">
        <f t="shared" si="1"/>
        <v>#DIV/0!</v>
      </c>
      <c r="G11" s="1"/>
      <c r="H11" s="2" t="e">
        <f t="shared" si="2"/>
        <v>#DIV/0!</v>
      </c>
      <c r="I11" s="1"/>
      <c r="J11" s="2" t="e">
        <f t="shared" si="3"/>
        <v>#DIV/0!</v>
      </c>
      <c r="K11" s="3"/>
      <c r="L11" s="4" t="e">
        <f t="shared" si="4"/>
        <v>#DIV/0!</v>
      </c>
      <c r="M11" s="13"/>
      <c r="N11" s="4" t="e">
        <f t="shared" si="5"/>
        <v>#DIV/0!</v>
      </c>
      <c r="O11" s="11" t="e">
        <f t="shared" si="6"/>
        <v>#DIV/0!</v>
      </c>
    </row>
    <row r="12" spans="1:15" ht="16.5">
      <c r="A12" s="7">
        <v>9</v>
      </c>
      <c r="B12" s="8" t="s">
        <v>13</v>
      </c>
      <c r="C12" s="6"/>
      <c r="D12" s="2" t="e">
        <f t="shared" si="0"/>
        <v>#DIV/0!</v>
      </c>
      <c r="E12" s="1"/>
      <c r="F12" s="2" t="e">
        <f t="shared" si="1"/>
        <v>#DIV/0!</v>
      </c>
      <c r="G12" s="1"/>
      <c r="H12" s="2" t="e">
        <f t="shared" si="2"/>
        <v>#DIV/0!</v>
      </c>
      <c r="I12" s="1"/>
      <c r="J12" s="2" t="e">
        <f t="shared" si="3"/>
        <v>#DIV/0!</v>
      </c>
      <c r="K12" s="3"/>
      <c r="L12" s="4" t="e">
        <f t="shared" si="4"/>
        <v>#DIV/0!</v>
      </c>
      <c r="M12" s="13"/>
      <c r="N12" s="4" t="e">
        <f t="shared" si="5"/>
        <v>#DIV/0!</v>
      </c>
      <c r="O12" s="11" t="e">
        <f t="shared" si="6"/>
        <v>#DIV/0!</v>
      </c>
    </row>
    <row r="13" spans="1:15" ht="16.5">
      <c r="A13" s="7">
        <v>10</v>
      </c>
      <c r="B13" s="8" t="s">
        <v>14</v>
      </c>
      <c r="C13" s="6"/>
      <c r="D13" s="2" t="e">
        <f t="shared" si="0"/>
        <v>#DIV/0!</v>
      </c>
      <c r="E13" s="1"/>
      <c r="F13" s="2" t="e">
        <f t="shared" si="1"/>
        <v>#DIV/0!</v>
      </c>
      <c r="G13" s="1"/>
      <c r="H13" s="2" t="e">
        <f t="shared" si="2"/>
        <v>#DIV/0!</v>
      </c>
      <c r="I13" s="1"/>
      <c r="J13" s="2" t="e">
        <f t="shared" si="3"/>
        <v>#DIV/0!</v>
      </c>
      <c r="K13" s="3"/>
      <c r="L13" s="4" t="e">
        <f t="shared" si="4"/>
        <v>#DIV/0!</v>
      </c>
      <c r="M13" s="13"/>
      <c r="N13" s="4" t="e">
        <f t="shared" si="5"/>
        <v>#DIV/0!</v>
      </c>
      <c r="O13" s="11" t="e">
        <f t="shared" si="6"/>
        <v>#DIV/0!</v>
      </c>
    </row>
    <row r="14" spans="1:15" ht="16.5">
      <c r="A14" s="7">
        <v>11</v>
      </c>
      <c r="B14" s="8" t="s">
        <v>15</v>
      </c>
      <c r="C14" s="6"/>
      <c r="D14" s="2" t="e">
        <f t="shared" si="0"/>
        <v>#DIV/0!</v>
      </c>
      <c r="E14" s="1"/>
      <c r="F14" s="2" t="e">
        <f t="shared" si="1"/>
        <v>#DIV/0!</v>
      </c>
      <c r="G14" s="1"/>
      <c r="H14" s="2" t="e">
        <f t="shared" si="2"/>
        <v>#DIV/0!</v>
      </c>
      <c r="I14" s="1"/>
      <c r="J14" s="2" t="e">
        <f t="shared" si="3"/>
        <v>#DIV/0!</v>
      </c>
      <c r="K14" s="3"/>
      <c r="L14" s="4" t="e">
        <f t="shared" si="4"/>
        <v>#DIV/0!</v>
      </c>
      <c r="M14" s="13"/>
      <c r="N14" s="4" t="e">
        <f t="shared" si="5"/>
        <v>#DIV/0!</v>
      </c>
      <c r="O14" s="11" t="e">
        <f t="shared" si="6"/>
        <v>#DIV/0!</v>
      </c>
    </row>
    <row r="15" spans="1:15" ht="16.5">
      <c r="A15" s="7">
        <v>12</v>
      </c>
      <c r="B15" s="8" t="s">
        <v>16</v>
      </c>
      <c r="C15" s="6"/>
      <c r="D15" s="2" t="e">
        <f t="shared" si="0"/>
        <v>#DIV/0!</v>
      </c>
      <c r="E15" s="1"/>
      <c r="F15" s="2" t="e">
        <f t="shared" si="1"/>
        <v>#DIV/0!</v>
      </c>
      <c r="G15" s="1"/>
      <c r="H15" s="2" t="e">
        <f t="shared" si="2"/>
        <v>#DIV/0!</v>
      </c>
      <c r="I15" s="1"/>
      <c r="J15" s="2" t="e">
        <f t="shared" si="3"/>
        <v>#DIV/0!</v>
      </c>
      <c r="K15" s="3"/>
      <c r="L15" s="4" t="e">
        <f t="shared" si="4"/>
        <v>#DIV/0!</v>
      </c>
      <c r="M15" s="13"/>
      <c r="N15" s="4" t="e">
        <f t="shared" si="5"/>
        <v>#DIV/0!</v>
      </c>
      <c r="O15" s="11" t="e">
        <f t="shared" si="6"/>
        <v>#DIV/0!</v>
      </c>
    </row>
    <row r="16" spans="1:15" ht="16.5">
      <c r="A16" s="7">
        <v>13</v>
      </c>
      <c r="B16" s="8" t="s">
        <v>132</v>
      </c>
      <c r="C16" s="6"/>
      <c r="D16" s="2" t="e">
        <f t="shared" si="0"/>
        <v>#DIV/0!</v>
      </c>
      <c r="E16" s="1"/>
      <c r="F16" s="2" t="e">
        <f t="shared" si="1"/>
        <v>#DIV/0!</v>
      </c>
      <c r="G16" s="1"/>
      <c r="H16" s="2" t="e">
        <f t="shared" si="2"/>
        <v>#DIV/0!</v>
      </c>
      <c r="I16" s="1"/>
      <c r="J16" s="2" t="e">
        <f t="shared" si="3"/>
        <v>#DIV/0!</v>
      </c>
      <c r="K16" s="3"/>
      <c r="L16" s="4" t="e">
        <f t="shared" si="4"/>
        <v>#DIV/0!</v>
      </c>
      <c r="M16" s="13"/>
      <c r="N16" s="4" t="e">
        <f t="shared" si="5"/>
        <v>#DIV/0!</v>
      </c>
      <c r="O16" s="11" t="e">
        <f t="shared" si="6"/>
        <v>#DIV/0!</v>
      </c>
    </row>
    <row r="17" spans="1:15" ht="16.5">
      <c r="A17" s="7">
        <v>14</v>
      </c>
      <c r="B17" s="8" t="s">
        <v>17</v>
      </c>
      <c r="C17" s="6"/>
      <c r="D17" s="2" t="e">
        <f t="shared" si="0"/>
        <v>#DIV/0!</v>
      </c>
      <c r="E17" s="1"/>
      <c r="F17" s="2" t="e">
        <f t="shared" si="1"/>
        <v>#DIV/0!</v>
      </c>
      <c r="G17" s="1"/>
      <c r="H17" s="2" t="e">
        <f t="shared" si="2"/>
        <v>#DIV/0!</v>
      </c>
      <c r="I17" s="1"/>
      <c r="J17" s="2" t="e">
        <f t="shared" si="3"/>
        <v>#DIV/0!</v>
      </c>
      <c r="K17" s="3"/>
      <c r="L17" s="4" t="e">
        <f t="shared" si="4"/>
        <v>#DIV/0!</v>
      </c>
      <c r="M17" s="13"/>
      <c r="N17" s="4" t="e">
        <f t="shared" si="5"/>
        <v>#DIV/0!</v>
      </c>
      <c r="O17" s="11" t="e">
        <f t="shared" si="6"/>
        <v>#DIV/0!</v>
      </c>
    </row>
    <row r="18" spans="1:15" ht="16.5">
      <c r="A18" s="7">
        <v>15</v>
      </c>
      <c r="B18" s="8" t="s">
        <v>18</v>
      </c>
      <c r="C18" s="6"/>
      <c r="D18" s="2" t="e">
        <f t="shared" si="0"/>
        <v>#DIV/0!</v>
      </c>
      <c r="E18" s="1"/>
      <c r="F18" s="2" t="e">
        <f t="shared" si="1"/>
        <v>#DIV/0!</v>
      </c>
      <c r="G18" s="1"/>
      <c r="H18" s="2" t="e">
        <f t="shared" si="2"/>
        <v>#DIV/0!</v>
      </c>
      <c r="I18" s="1"/>
      <c r="J18" s="2" t="e">
        <f t="shared" si="3"/>
        <v>#DIV/0!</v>
      </c>
      <c r="K18" s="3"/>
      <c r="L18" s="4" t="e">
        <f t="shared" si="4"/>
        <v>#DIV/0!</v>
      </c>
      <c r="M18" s="13"/>
      <c r="N18" s="4" t="e">
        <f t="shared" si="5"/>
        <v>#DIV/0!</v>
      </c>
      <c r="O18" s="11" t="e">
        <f t="shared" si="6"/>
        <v>#DIV/0!</v>
      </c>
    </row>
    <row r="19" spans="1:15" ht="16.5">
      <c r="A19" s="7">
        <v>16</v>
      </c>
      <c r="B19" s="8" t="s">
        <v>133</v>
      </c>
      <c r="C19" s="6"/>
      <c r="D19" s="2" t="e">
        <f t="shared" si="0"/>
        <v>#DIV/0!</v>
      </c>
      <c r="E19" s="1"/>
      <c r="F19" s="2" t="e">
        <f t="shared" si="1"/>
        <v>#DIV/0!</v>
      </c>
      <c r="G19" s="1"/>
      <c r="H19" s="2" t="e">
        <f t="shared" si="2"/>
        <v>#DIV/0!</v>
      </c>
      <c r="I19" s="1"/>
      <c r="J19" s="2" t="e">
        <f t="shared" si="3"/>
        <v>#DIV/0!</v>
      </c>
      <c r="K19" s="3"/>
      <c r="L19" s="4" t="e">
        <f t="shared" si="4"/>
        <v>#DIV/0!</v>
      </c>
      <c r="M19" s="13"/>
      <c r="N19" s="4" t="e">
        <f t="shared" si="5"/>
        <v>#DIV/0!</v>
      </c>
      <c r="O19" s="11" t="e">
        <f t="shared" si="6"/>
        <v>#DIV/0!</v>
      </c>
    </row>
    <row r="20" spans="1:15" ht="16.5">
      <c r="A20" s="7">
        <v>17</v>
      </c>
      <c r="B20" s="8" t="s">
        <v>19</v>
      </c>
      <c r="C20" s="6"/>
      <c r="D20" s="2" t="e">
        <f t="shared" si="0"/>
        <v>#DIV/0!</v>
      </c>
      <c r="E20" s="1"/>
      <c r="F20" s="2" t="e">
        <f t="shared" si="1"/>
        <v>#DIV/0!</v>
      </c>
      <c r="G20" s="1"/>
      <c r="H20" s="2" t="e">
        <f t="shared" si="2"/>
        <v>#DIV/0!</v>
      </c>
      <c r="I20" s="1"/>
      <c r="J20" s="2" t="e">
        <f t="shared" si="3"/>
        <v>#DIV/0!</v>
      </c>
      <c r="K20" s="3"/>
      <c r="L20" s="4" t="e">
        <f t="shared" si="4"/>
        <v>#DIV/0!</v>
      </c>
      <c r="M20" s="13"/>
      <c r="N20" s="4" t="e">
        <f t="shared" si="5"/>
        <v>#DIV/0!</v>
      </c>
      <c r="O20" s="11" t="e">
        <f>$O$26</f>
        <v>#DIV/0!</v>
      </c>
    </row>
    <row r="21" spans="1:15" ht="16.5">
      <c r="A21" s="7">
        <v>18</v>
      </c>
      <c r="B21" s="8" t="s">
        <v>20</v>
      </c>
      <c r="C21" s="6"/>
      <c r="D21" s="2" t="e">
        <f t="shared" si="0"/>
        <v>#DIV/0!</v>
      </c>
      <c r="E21" s="1"/>
      <c r="F21" s="2" t="e">
        <f t="shared" si="1"/>
        <v>#DIV/0!</v>
      </c>
      <c r="G21" s="1"/>
      <c r="H21" s="2" t="e">
        <f t="shared" si="2"/>
        <v>#DIV/0!</v>
      </c>
      <c r="I21" s="1"/>
      <c r="J21" s="2" t="e">
        <f t="shared" si="3"/>
        <v>#DIV/0!</v>
      </c>
      <c r="K21" s="3"/>
      <c r="L21" s="4" t="e">
        <f t="shared" si="4"/>
        <v>#DIV/0!</v>
      </c>
      <c r="M21" s="13"/>
      <c r="N21" s="4" t="e">
        <f t="shared" si="5"/>
        <v>#DIV/0!</v>
      </c>
      <c r="O21" s="11" t="e">
        <f t="shared" si="6"/>
        <v>#DIV/0!</v>
      </c>
    </row>
    <row r="22" spans="1:15" ht="16.5">
      <c r="A22" s="7">
        <v>19</v>
      </c>
      <c r="B22" s="8" t="s">
        <v>21</v>
      </c>
      <c r="C22" s="6"/>
      <c r="D22" s="2" t="e">
        <f t="shared" si="0"/>
        <v>#DIV/0!</v>
      </c>
      <c r="E22" s="1"/>
      <c r="F22" s="2" t="e">
        <f t="shared" si="1"/>
        <v>#DIV/0!</v>
      </c>
      <c r="G22" s="1"/>
      <c r="H22" s="2" t="e">
        <f t="shared" si="2"/>
        <v>#DIV/0!</v>
      </c>
      <c r="I22" s="1"/>
      <c r="J22" s="2" t="e">
        <f t="shared" si="3"/>
        <v>#DIV/0!</v>
      </c>
      <c r="K22" s="3"/>
      <c r="L22" s="4" t="e">
        <f t="shared" si="4"/>
        <v>#DIV/0!</v>
      </c>
      <c r="M22" s="13"/>
      <c r="N22" s="4" t="e">
        <f t="shared" si="5"/>
        <v>#DIV/0!</v>
      </c>
      <c r="O22" s="11" t="e">
        <f t="shared" si="6"/>
        <v>#DIV/0!</v>
      </c>
    </row>
    <row r="23" spans="1:15" ht="16.5">
      <c r="A23" s="7">
        <v>20</v>
      </c>
      <c r="B23" s="8" t="s">
        <v>22</v>
      </c>
      <c r="C23" s="6"/>
      <c r="D23" s="2" t="e">
        <f t="shared" si="0"/>
        <v>#DIV/0!</v>
      </c>
      <c r="E23" s="1"/>
      <c r="F23" s="2" t="e">
        <f t="shared" si="1"/>
        <v>#DIV/0!</v>
      </c>
      <c r="G23" s="1"/>
      <c r="H23" s="2" t="e">
        <f t="shared" si="2"/>
        <v>#DIV/0!</v>
      </c>
      <c r="I23" s="1"/>
      <c r="J23" s="2" t="e">
        <f t="shared" si="3"/>
        <v>#DIV/0!</v>
      </c>
      <c r="K23" s="3"/>
      <c r="L23" s="4" t="e">
        <f t="shared" si="4"/>
        <v>#DIV/0!</v>
      </c>
      <c r="M23" s="13"/>
      <c r="N23" s="4" t="e">
        <f t="shared" si="5"/>
        <v>#DIV/0!</v>
      </c>
      <c r="O23" s="11" t="e">
        <f t="shared" si="6"/>
        <v>#DIV/0!</v>
      </c>
    </row>
    <row r="24" spans="1:15" ht="16.5">
      <c r="A24" s="7">
        <v>21</v>
      </c>
      <c r="B24" s="8" t="s">
        <v>23</v>
      </c>
      <c r="C24" s="6"/>
      <c r="D24" s="2" t="e">
        <f t="shared" si="0"/>
        <v>#DIV/0!</v>
      </c>
      <c r="E24" s="1"/>
      <c r="F24" s="2" t="e">
        <f t="shared" si="1"/>
        <v>#DIV/0!</v>
      </c>
      <c r="G24" s="1"/>
      <c r="H24" s="2" t="e">
        <f t="shared" si="2"/>
        <v>#DIV/0!</v>
      </c>
      <c r="I24" s="1"/>
      <c r="J24" s="2" t="e">
        <f t="shared" si="3"/>
        <v>#DIV/0!</v>
      </c>
      <c r="K24" s="3"/>
      <c r="L24" s="4" t="e">
        <f t="shared" si="4"/>
        <v>#DIV/0!</v>
      </c>
      <c r="M24" s="13"/>
      <c r="N24" s="4" t="e">
        <f t="shared" si="5"/>
        <v>#DIV/0!</v>
      </c>
      <c r="O24" s="11" t="e">
        <f t="shared" si="6"/>
        <v>#DIV/0!</v>
      </c>
    </row>
    <row r="25" spans="1:15" ht="16.5">
      <c r="A25" s="7">
        <v>22</v>
      </c>
      <c r="B25" s="8" t="s">
        <v>24</v>
      </c>
      <c r="C25" s="6"/>
      <c r="D25" s="2" t="e">
        <f t="shared" si="0"/>
        <v>#DIV/0!</v>
      </c>
      <c r="E25" s="1"/>
      <c r="F25" s="2" t="e">
        <f t="shared" si="1"/>
        <v>#DIV/0!</v>
      </c>
      <c r="G25" s="1"/>
      <c r="H25" s="2" t="e">
        <f t="shared" si="2"/>
        <v>#DIV/0!</v>
      </c>
      <c r="I25" s="1"/>
      <c r="J25" s="2" t="e">
        <f t="shared" si="3"/>
        <v>#DIV/0!</v>
      </c>
      <c r="K25" s="3"/>
      <c r="L25" s="4" t="e">
        <f t="shared" si="4"/>
        <v>#DIV/0!</v>
      </c>
      <c r="M25" s="13"/>
      <c r="N25" s="4" t="e">
        <f t="shared" si="5"/>
        <v>#DIV/0!</v>
      </c>
      <c r="O25" s="11" t="e">
        <f t="shared" si="6"/>
        <v>#DIV/0!</v>
      </c>
    </row>
    <row r="26" spans="1:15" ht="16.5">
      <c r="A26" s="7">
        <v>23</v>
      </c>
      <c r="B26" s="8" t="s">
        <v>25</v>
      </c>
      <c r="C26" s="6"/>
      <c r="D26" s="2" t="e">
        <f t="shared" si="0"/>
        <v>#DIV/0!</v>
      </c>
      <c r="E26" s="1"/>
      <c r="F26" s="2" t="e">
        <f t="shared" si="1"/>
        <v>#DIV/0!</v>
      </c>
      <c r="G26" s="1"/>
      <c r="H26" s="2" t="e">
        <f t="shared" si="2"/>
        <v>#DIV/0!</v>
      </c>
      <c r="I26" s="1"/>
      <c r="J26" s="2" t="e">
        <f t="shared" si="3"/>
        <v>#DIV/0!</v>
      </c>
      <c r="K26" s="3"/>
      <c r="L26" s="4" t="e">
        <f t="shared" si="4"/>
        <v>#DIV/0!</v>
      </c>
      <c r="M26" s="13"/>
      <c r="N26" s="4" t="e">
        <f t="shared" si="5"/>
        <v>#DIV/0!</v>
      </c>
      <c r="O26" s="11" t="e">
        <f t="shared" si="6"/>
        <v>#DIV/0!</v>
      </c>
    </row>
    <row r="27" spans="1:15" ht="16.5">
      <c r="A27" s="7">
        <v>24</v>
      </c>
      <c r="B27" s="8" t="s">
        <v>26</v>
      </c>
      <c r="C27" s="6"/>
      <c r="D27" s="2" t="e">
        <f t="shared" si="0"/>
        <v>#DIV/0!</v>
      </c>
      <c r="E27" s="1"/>
      <c r="F27" s="2" t="e">
        <f t="shared" si="1"/>
        <v>#DIV/0!</v>
      </c>
      <c r="G27" s="1"/>
      <c r="H27" s="2" t="e">
        <f t="shared" si="2"/>
        <v>#DIV/0!</v>
      </c>
      <c r="I27" s="1"/>
      <c r="J27" s="2" t="e">
        <f t="shared" si="3"/>
        <v>#DIV/0!</v>
      </c>
      <c r="K27" s="3"/>
      <c r="L27" s="4" t="e">
        <f t="shared" si="4"/>
        <v>#DIV/0!</v>
      </c>
      <c r="M27" s="13"/>
      <c r="N27" s="4" t="e">
        <f t="shared" si="5"/>
        <v>#DIV/0!</v>
      </c>
      <c r="O27" s="11" t="e">
        <f t="shared" si="6"/>
        <v>#DIV/0!</v>
      </c>
    </row>
    <row r="28" spans="1:15" ht="16.5">
      <c r="A28" s="7">
        <v>25</v>
      </c>
      <c r="B28" s="8" t="s">
        <v>134</v>
      </c>
      <c r="C28" s="6"/>
      <c r="D28" s="2" t="e">
        <f t="shared" si="0"/>
        <v>#DIV/0!</v>
      </c>
      <c r="E28" s="1"/>
      <c r="F28" s="2" t="e">
        <f t="shared" si="1"/>
        <v>#DIV/0!</v>
      </c>
      <c r="G28" s="1"/>
      <c r="H28" s="2" t="e">
        <f t="shared" si="2"/>
        <v>#DIV/0!</v>
      </c>
      <c r="I28" s="1"/>
      <c r="J28" s="2" t="e">
        <f t="shared" si="3"/>
        <v>#DIV/0!</v>
      </c>
      <c r="K28" s="3"/>
      <c r="L28" s="4" t="e">
        <f t="shared" si="4"/>
        <v>#DIV/0!</v>
      </c>
      <c r="M28" s="13"/>
      <c r="N28" s="4" t="e">
        <f t="shared" si="5"/>
        <v>#DIV/0!</v>
      </c>
      <c r="O28" s="11" t="e">
        <f t="shared" si="6"/>
        <v>#DIV/0!</v>
      </c>
    </row>
    <row r="29" spans="1:15" ht="16.5">
      <c r="A29" s="7">
        <v>26</v>
      </c>
      <c r="B29" s="8" t="s">
        <v>27</v>
      </c>
      <c r="C29" s="6"/>
      <c r="D29" s="2" t="e">
        <f t="shared" si="0"/>
        <v>#DIV/0!</v>
      </c>
      <c r="E29" s="1"/>
      <c r="F29" s="2" t="e">
        <f t="shared" si="1"/>
        <v>#DIV/0!</v>
      </c>
      <c r="G29" s="1"/>
      <c r="H29" s="2" t="e">
        <f t="shared" si="2"/>
        <v>#DIV/0!</v>
      </c>
      <c r="I29" s="1"/>
      <c r="J29" s="2" t="e">
        <f t="shared" si="3"/>
        <v>#DIV/0!</v>
      </c>
      <c r="K29" s="3"/>
      <c r="L29" s="4" t="e">
        <f t="shared" si="4"/>
        <v>#DIV/0!</v>
      </c>
      <c r="M29" s="13"/>
      <c r="N29" s="4" t="e">
        <f t="shared" si="5"/>
        <v>#DIV/0!</v>
      </c>
      <c r="O29" s="11" t="e">
        <f t="shared" si="6"/>
        <v>#DIV/0!</v>
      </c>
    </row>
    <row r="30" spans="1:15" ht="16.5">
      <c r="A30" s="7">
        <v>27</v>
      </c>
      <c r="B30" s="8" t="s">
        <v>28</v>
      </c>
      <c r="C30" s="6"/>
      <c r="D30" s="2" t="e">
        <f t="shared" si="0"/>
        <v>#DIV/0!</v>
      </c>
      <c r="E30" s="1"/>
      <c r="F30" s="2" t="e">
        <f t="shared" si="1"/>
        <v>#DIV/0!</v>
      </c>
      <c r="G30" s="1"/>
      <c r="H30" s="2" t="e">
        <f t="shared" si="2"/>
        <v>#DIV/0!</v>
      </c>
      <c r="I30" s="1"/>
      <c r="J30" s="2" t="e">
        <f t="shared" si="3"/>
        <v>#DIV/0!</v>
      </c>
      <c r="K30" s="3"/>
      <c r="L30" s="4" t="e">
        <f t="shared" si="4"/>
        <v>#DIV/0!</v>
      </c>
      <c r="M30" s="13"/>
      <c r="N30" s="4" t="e">
        <f t="shared" si="5"/>
        <v>#DIV/0!</v>
      </c>
      <c r="O30" s="11" t="e">
        <f t="shared" si="6"/>
        <v>#DIV/0!</v>
      </c>
    </row>
    <row r="31" spans="1:15" ht="16.5">
      <c r="A31" s="7">
        <v>28</v>
      </c>
      <c r="B31" s="8" t="s">
        <v>29</v>
      </c>
      <c r="C31" s="6"/>
      <c r="D31" s="2" t="e">
        <f t="shared" si="0"/>
        <v>#DIV/0!</v>
      </c>
      <c r="E31" s="1"/>
      <c r="F31" s="2" t="e">
        <f t="shared" si="1"/>
        <v>#DIV/0!</v>
      </c>
      <c r="G31" s="1"/>
      <c r="H31" s="2" t="e">
        <f t="shared" si="2"/>
        <v>#DIV/0!</v>
      </c>
      <c r="I31" s="1"/>
      <c r="J31" s="2" t="e">
        <f t="shared" si="3"/>
        <v>#DIV/0!</v>
      </c>
      <c r="K31" s="3"/>
      <c r="L31" s="4" t="e">
        <f t="shared" si="4"/>
        <v>#DIV/0!</v>
      </c>
      <c r="M31" s="13"/>
      <c r="N31" s="4" t="e">
        <f t="shared" si="5"/>
        <v>#DIV/0!</v>
      </c>
      <c r="O31" s="11" t="e">
        <f t="shared" si="6"/>
        <v>#DIV/0!</v>
      </c>
    </row>
    <row r="32" spans="1:15" ht="16.5">
      <c r="A32" s="7">
        <v>29</v>
      </c>
      <c r="B32" s="8" t="s">
        <v>30</v>
      </c>
      <c r="C32" s="6"/>
      <c r="D32" s="2" t="e">
        <f t="shared" si="0"/>
        <v>#DIV/0!</v>
      </c>
      <c r="E32" s="1"/>
      <c r="F32" s="2" t="e">
        <f t="shared" si="1"/>
        <v>#DIV/0!</v>
      </c>
      <c r="G32" s="1"/>
      <c r="H32" s="2" t="e">
        <f t="shared" si="2"/>
        <v>#DIV/0!</v>
      </c>
      <c r="I32" s="1"/>
      <c r="J32" s="2" t="e">
        <f t="shared" si="3"/>
        <v>#DIV/0!</v>
      </c>
      <c r="K32" s="3"/>
      <c r="L32" s="4" t="e">
        <f t="shared" si="4"/>
        <v>#DIV/0!</v>
      </c>
      <c r="M32" s="13"/>
      <c r="N32" s="4" t="e">
        <f t="shared" si="5"/>
        <v>#DIV/0!</v>
      </c>
      <c r="O32" s="11" t="e">
        <f t="shared" si="6"/>
        <v>#DIV/0!</v>
      </c>
    </row>
    <row r="33" spans="1:15" ht="16.5">
      <c r="A33" s="7">
        <v>30</v>
      </c>
      <c r="B33" s="8" t="s">
        <v>31</v>
      </c>
      <c r="C33" s="6"/>
      <c r="D33" s="2" t="e">
        <f t="shared" si="0"/>
        <v>#DIV/0!</v>
      </c>
      <c r="E33" s="1"/>
      <c r="F33" s="2" t="e">
        <f t="shared" si="1"/>
        <v>#DIV/0!</v>
      </c>
      <c r="G33" s="1"/>
      <c r="H33" s="2" t="e">
        <f t="shared" si="2"/>
        <v>#DIV/0!</v>
      </c>
      <c r="I33" s="1"/>
      <c r="J33" s="2" t="e">
        <f t="shared" si="3"/>
        <v>#DIV/0!</v>
      </c>
      <c r="K33" s="3"/>
      <c r="L33" s="4" t="e">
        <f t="shared" si="4"/>
        <v>#DIV/0!</v>
      </c>
      <c r="M33" s="13"/>
      <c r="N33" s="4" t="e">
        <f t="shared" si="5"/>
        <v>#DIV/0!</v>
      </c>
      <c r="O33" s="11" t="e">
        <f t="shared" si="6"/>
        <v>#DIV/0!</v>
      </c>
    </row>
    <row r="34" spans="1:15" ht="22.5">
      <c r="A34" s="7">
        <v>31</v>
      </c>
      <c r="B34" s="8" t="s">
        <v>32</v>
      </c>
      <c r="C34" s="6"/>
      <c r="D34" s="2" t="e">
        <f t="shared" si="0"/>
        <v>#DIV/0!</v>
      </c>
      <c r="E34" s="1"/>
      <c r="F34" s="2" t="e">
        <f t="shared" si="1"/>
        <v>#DIV/0!</v>
      </c>
      <c r="G34" s="1"/>
      <c r="H34" s="2" t="e">
        <f t="shared" si="2"/>
        <v>#DIV/0!</v>
      </c>
      <c r="I34" s="1"/>
      <c r="J34" s="2" t="e">
        <f t="shared" si="3"/>
        <v>#DIV/0!</v>
      </c>
      <c r="K34" s="3"/>
      <c r="L34" s="4" t="e">
        <f t="shared" si="4"/>
        <v>#DIV/0!</v>
      </c>
      <c r="M34" s="13"/>
      <c r="N34" s="4" t="e">
        <f t="shared" si="5"/>
        <v>#DIV/0!</v>
      </c>
      <c r="O34" s="11" t="e">
        <f t="shared" si="6"/>
        <v>#DIV/0!</v>
      </c>
    </row>
    <row r="35" spans="1:15" ht="16.5">
      <c r="A35" s="7">
        <v>32</v>
      </c>
      <c r="B35" s="8" t="s">
        <v>33</v>
      </c>
      <c r="C35" s="6"/>
      <c r="D35" s="2" t="e">
        <f t="shared" si="0"/>
        <v>#DIV/0!</v>
      </c>
      <c r="E35" s="1"/>
      <c r="F35" s="2" t="e">
        <f t="shared" si="1"/>
        <v>#DIV/0!</v>
      </c>
      <c r="G35" s="1"/>
      <c r="H35" s="2" t="e">
        <f t="shared" si="2"/>
        <v>#DIV/0!</v>
      </c>
      <c r="I35" s="1"/>
      <c r="J35" s="2" t="e">
        <f t="shared" si="3"/>
        <v>#DIV/0!</v>
      </c>
      <c r="K35" s="3"/>
      <c r="L35" s="4" t="e">
        <f t="shared" si="4"/>
        <v>#DIV/0!</v>
      </c>
      <c r="M35" s="13"/>
      <c r="N35" s="4" t="e">
        <f t="shared" si="5"/>
        <v>#DIV/0!</v>
      </c>
      <c r="O35" s="11" t="e">
        <f t="shared" si="6"/>
        <v>#DIV/0!</v>
      </c>
    </row>
    <row r="36" spans="1:15" ht="16.5">
      <c r="A36" s="7">
        <v>33</v>
      </c>
      <c r="B36" s="8" t="s">
        <v>34</v>
      </c>
      <c r="C36" s="6"/>
      <c r="D36" s="2" t="e">
        <f t="shared" si="0"/>
        <v>#DIV/0!</v>
      </c>
      <c r="E36" s="1"/>
      <c r="F36" s="2" t="e">
        <f t="shared" si="1"/>
        <v>#DIV/0!</v>
      </c>
      <c r="G36" s="1"/>
      <c r="H36" s="2" t="e">
        <f t="shared" si="2"/>
        <v>#DIV/0!</v>
      </c>
      <c r="I36" s="1"/>
      <c r="J36" s="2" t="e">
        <f t="shared" si="3"/>
        <v>#DIV/0!</v>
      </c>
      <c r="K36" s="3"/>
      <c r="L36" s="4" t="e">
        <f t="shared" si="4"/>
        <v>#DIV/0!</v>
      </c>
      <c r="M36" s="13"/>
      <c r="N36" s="4" t="e">
        <f t="shared" si="5"/>
        <v>#DIV/0!</v>
      </c>
      <c r="O36" s="11" t="e">
        <f t="shared" si="6"/>
        <v>#DIV/0!</v>
      </c>
    </row>
    <row r="37" spans="1:15" ht="16.5">
      <c r="A37" s="7">
        <v>34</v>
      </c>
      <c r="B37" s="8" t="s">
        <v>49</v>
      </c>
      <c r="C37" s="6"/>
      <c r="D37" s="2" t="e">
        <f t="shared" si="0"/>
        <v>#DIV/0!</v>
      </c>
      <c r="E37" s="1"/>
      <c r="F37" s="2" t="e">
        <f t="shared" si="1"/>
        <v>#DIV/0!</v>
      </c>
      <c r="G37" s="1"/>
      <c r="H37" s="2" t="e">
        <f t="shared" si="2"/>
        <v>#DIV/0!</v>
      </c>
      <c r="I37" s="1"/>
      <c r="J37" s="2" t="e">
        <f t="shared" si="3"/>
        <v>#DIV/0!</v>
      </c>
      <c r="K37" s="3"/>
      <c r="L37" s="4" t="e">
        <f t="shared" si="4"/>
        <v>#DIV/0!</v>
      </c>
      <c r="M37" s="13"/>
      <c r="N37" s="4" t="e">
        <f t="shared" si="5"/>
        <v>#DIV/0!</v>
      </c>
      <c r="O37" s="11" t="e">
        <f t="shared" si="6"/>
        <v>#DIV/0!</v>
      </c>
    </row>
    <row r="38" spans="1:15" ht="16.5">
      <c r="A38" s="7">
        <v>35</v>
      </c>
      <c r="B38" s="8" t="s">
        <v>50</v>
      </c>
      <c r="C38" s="6"/>
      <c r="D38" s="2" t="e">
        <f t="shared" si="0"/>
        <v>#DIV/0!</v>
      </c>
      <c r="E38" s="1"/>
      <c r="F38" s="2" t="e">
        <f t="shared" si="1"/>
        <v>#DIV/0!</v>
      </c>
      <c r="G38" s="1"/>
      <c r="H38" s="2" t="e">
        <f t="shared" si="2"/>
        <v>#DIV/0!</v>
      </c>
      <c r="I38" s="1"/>
      <c r="J38" s="2" t="e">
        <f t="shared" si="3"/>
        <v>#DIV/0!</v>
      </c>
      <c r="K38" s="3"/>
      <c r="L38" s="4" t="e">
        <f t="shared" si="4"/>
        <v>#DIV/0!</v>
      </c>
      <c r="M38" s="13"/>
      <c r="N38" s="4" t="e">
        <f t="shared" si="5"/>
        <v>#DIV/0!</v>
      </c>
      <c r="O38" s="11" t="e">
        <f t="shared" si="6"/>
        <v>#DIV/0!</v>
      </c>
    </row>
    <row r="39" spans="1:15" ht="16.5">
      <c r="A39" s="7">
        <v>36</v>
      </c>
      <c r="B39" s="8" t="s">
        <v>35</v>
      </c>
      <c r="C39" s="6"/>
      <c r="D39" s="2" t="e">
        <f t="shared" si="0"/>
        <v>#DIV/0!</v>
      </c>
      <c r="E39" s="1"/>
      <c r="F39" s="2" t="e">
        <f t="shared" si="1"/>
        <v>#DIV/0!</v>
      </c>
      <c r="G39" s="1"/>
      <c r="H39" s="2" t="e">
        <f t="shared" si="2"/>
        <v>#DIV/0!</v>
      </c>
      <c r="I39" s="1"/>
      <c r="J39" s="2" t="e">
        <f t="shared" si="3"/>
        <v>#DIV/0!</v>
      </c>
      <c r="K39" s="3"/>
      <c r="L39" s="4" t="e">
        <f t="shared" si="4"/>
        <v>#DIV/0!</v>
      </c>
      <c r="M39" s="13"/>
      <c r="N39" s="4" t="e">
        <f t="shared" si="5"/>
        <v>#DIV/0!</v>
      </c>
      <c r="O39" s="11" t="e">
        <f t="shared" si="6"/>
        <v>#DIV/0!</v>
      </c>
    </row>
    <row r="40" spans="1:15" ht="16.5">
      <c r="A40" s="7">
        <v>37</v>
      </c>
      <c r="B40" s="8" t="s">
        <v>36</v>
      </c>
      <c r="C40" s="6"/>
      <c r="D40" s="2" t="e">
        <f t="shared" si="0"/>
        <v>#DIV/0!</v>
      </c>
      <c r="E40" s="1"/>
      <c r="F40" s="2" t="e">
        <f t="shared" si="1"/>
        <v>#DIV/0!</v>
      </c>
      <c r="G40" s="1"/>
      <c r="H40" s="2" t="e">
        <f t="shared" si="2"/>
        <v>#DIV/0!</v>
      </c>
      <c r="I40" s="1"/>
      <c r="J40" s="2" t="e">
        <f t="shared" si="3"/>
        <v>#DIV/0!</v>
      </c>
      <c r="K40" s="3"/>
      <c r="L40" s="4" t="e">
        <f t="shared" si="4"/>
        <v>#DIV/0!</v>
      </c>
      <c r="M40" s="13"/>
      <c r="N40" s="4" t="e">
        <f t="shared" si="5"/>
        <v>#DIV/0!</v>
      </c>
      <c r="O40" s="11" t="e">
        <f t="shared" si="6"/>
        <v>#DIV/0!</v>
      </c>
    </row>
    <row r="41" spans="1:15" ht="16.5">
      <c r="A41" s="7">
        <v>38</v>
      </c>
      <c r="B41" s="8" t="s">
        <v>37</v>
      </c>
      <c r="C41" s="6"/>
      <c r="D41" s="2" t="e">
        <f t="shared" si="0"/>
        <v>#DIV/0!</v>
      </c>
      <c r="E41" s="1"/>
      <c r="F41" s="2" t="e">
        <f t="shared" si="1"/>
        <v>#DIV/0!</v>
      </c>
      <c r="G41" s="1"/>
      <c r="H41" s="2" t="e">
        <f t="shared" si="2"/>
        <v>#DIV/0!</v>
      </c>
      <c r="I41" s="1"/>
      <c r="J41" s="2" t="e">
        <f t="shared" si="3"/>
        <v>#DIV/0!</v>
      </c>
      <c r="K41" s="3"/>
      <c r="L41" s="4" t="e">
        <f t="shared" si="4"/>
        <v>#DIV/0!</v>
      </c>
      <c r="M41" s="13"/>
      <c r="N41" s="4" t="e">
        <f t="shared" si="5"/>
        <v>#DIV/0!</v>
      </c>
      <c r="O41" s="11" t="e">
        <f t="shared" si="6"/>
        <v>#DIV/0!</v>
      </c>
    </row>
    <row r="42" spans="1:15" ht="16.5">
      <c r="A42" s="7">
        <v>39</v>
      </c>
      <c r="B42" s="8" t="s">
        <v>38</v>
      </c>
      <c r="C42" s="6"/>
      <c r="D42" s="2" t="e">
        <f t="shared" si="0"/>
        <v>#DIV/0!</v>
      </c>
      <c r="E42" s="1"/>
      <c r="F42" s="2" t="e">
        <f t="shared" si="1"/>
        <v>#DIV/0!</v>
      </c>
      <c r="G42" s="1"/>
      <c r="H42" s="2" t="e">
        <f t="shared" si="2"/>
        <v>#DIV/0!</v>
      </c>
      <c r="I42" s="1"/>
      <c r="J42" s="2" t="e">
        <f t="shared" si="3"/>
        <v>#DIV/0!</v>
      </c>
      <c r="K42" s="3"/>
      <c r="L42" s="4" t="e">
        <f t="shared" si="4"/>
        <v>#DIV/0!</v>
      </c>
      <c r="M42" s="13"/>
      <c r="N42" s="4" t="e">
        <f t="shared" si="5"/>
        <v>#DIV/0!</v>
      </c>
      <c r="O42" s="11" t="e">
        <f t="shared" si="6"/>
        <v>#DIV/0!</v>
      </c>
    </row>
    <row r="43" spans="1:15" ht="16.5">
      <c r="A43" s="7">
        <v>40</v>
      </c>
      <c r="B43" s="8" t="s">
        <v>39</v>
      </c>
      <c r="C43" s="6"/>
      <c r="D43" s="2" t="e">
        <f t="shared" si="0"/>
        <v>#DIV/0!</v>
      </c>
      <c r="E43" s="1"/>
      <c r="F43" s="2" t="e">
        <f t="shared" si="1"/>
        <v>#DIV/0!</v>
      </c>
      <c r="G43" s="1"/>
      <c r="H43" s="2" t="e">
        <f t="shared" si="2"/>
        <v>#DIV/0!</v>
      </c>
      <c r="I43" s="1"/>
      <c r="J43" s="2" t="e">
        <f t="shared" si="3"/>
        <v>#DIV/0!</v>
      </c>
      <c r="K43" s="3"/>
      <c r="L43" s="4" t="e">
        <f t="shared" si="4"/>
        <v>#DIV/0!</v>
      </c>
      <c r="M43" s="13"/>
      <c r="N43" s="4" t="e">
        <f t="shared" si="5"/>
        <v>#DIV/0!</v>
      </c>
      <c r="O43" s="11" t="e">
        <f t="shared" si="6"/>
        <v>#DIV/0!</v>
      </c>
    </row>
    <row r="44" spans="1:15" ht="16.5">
      <c r="A44" s="7">
        <v>41</v>
      </c>
      <c r="B44" s="8" t="s">
        <v>136</v>
      </c>
      <c r="C44" s="6"/>
      <c r="D44" s="2" t="e">
        <f t="shared" si="0"/>
        <v>#DIV/0!</v>
      </c>
      <c r="E44" s="1"/>
      <c r="F44" s="2" t="e">
        <f t="shared" si="1"/>
        <v>#DIV/0!</v>
      </c>
      <c r="G44" s="1"/>
      <c r="H44" s="2" t="e">
        <f t="shared" si="2"/>
        <v>#DIV/0!</v>
      </c>
      <c r="I44" s="1"/>
      <c r="J44" s="2" t="e">
        <f t="shared" si="3"/>
        <v>#DIV/0!</v>
      </c>
      <c r="K44" s="3"/>
      <c r="L44" s="4" t="e">
        <f t="shared" si="4"/>
        <v>#DIV/0!</v>
      </c>
      <c r="M44" s="13"/>
      <c r="N44" s="4" t="e">
        <f t="shared" si="5"/>
        <v>#DIV/0!</v>
      </c>
      <c r="O44" s="11" t="e">
        <f t="shared" si="6"/>
        <v>#DIV/0!</v>
      </c>
    </row>
    <row r="45" spans="1:15" ht="16.5">
      <c r="A45" s="7">
        <v>42</v>
      </c>
      <c r="B45" s="8" t="s">
        <v>40</v>
      </c>
      <c r="C45" s="6"/>
      <c r="D45" s="2" t="e">
        <f t="shared" si="0"/>
        <v>#DIV/0!</v>
      </c>
      <c r="E45" s="1"/>
      <c r="F45" s="2" t="e">
        <f t="shared" si="1"/>
        <v>#DIV/0!</v>
      </c>
      <c r="G45" s="1"/>
      <c r="H45" s="2" t="e">
        <f t="shared" si="2"/>
        <v>#DIV/0!</v>
      </c>
      <c r="I45" s="1"/>
      <c r="J45" s="2" t="e">
        <f t="shared" si="3"/>
        <v>#DIV/0!</v>
      </c>
      <c r="K45" s="3"/>
      <c r="L45" s="4" t="e">
        <f t="shared" si="4"/>
        <v>#DIV/0!</v>
      </c>
      <c r="M45" s="13"/>
      <c r="N45" s="4" t="e">
        <f t="shared" si="5"/>
        <v>#DIV/0!</v>
      </c>
      <c r="O45" s="11" t="e">
        <f t="shared" si="6"/>
        <v>#DIV/0!</v>
      </c>
    </row>
    <row r="46" spans="1:15" ht="16.5">
      <c r="A46" s="7">
        <v>43</v>
      </c>
      <c r="B46" s="8" t="s">
        <v>41</v>
      </c>
      <c r="C46" s="6"/>
      <c r="D46" s="2" t="e">
        <f t="shared" si="0"/>
        <v>#DIV/0!</v>
      </c>
      <c r="E46" s="1"/>
      <c r="F46" s="2" t="e">
        <f t="shared" si="1"/>
        <v>#DIV/0!</v>
      </c>
      <c r="G46" s="1"/>
      <c r="H46" s="2" t="e">
        <f t="shared" si="2"/>
        <v>#DIV/0!</v>
      </c>
      <c r="I46" s="1"/>
      <c r="J46" s="2" t="e">
        <f t="shared" si="3"/>
        <v>#DIV/0!</v>
      </c>
      <c r="K46" s="3"/>
      <c r="L46" s="4" t="e">
        <f t="shared" si="4"/>
        <v>#DIV/0!</v>
      </c>
      <c r="M46" s="13"/>
      <c r="N46" s="4" t="e">
        <f t="shared" si="5"/>
        <v>#DIV/0!</v>
      </c>
      <c r="O46" s="11" t="e">
        <f t="shared" si="6"/>
        <v>#DIV/0!</v>
      </c>
    </row>
    <row r="47" spans="1:15" ht="16.5">
      <c r="A47" s="7">
        <v>44</v>
      </c>
      <c r="B47" s="8" t="s">
        <v>42</v>
      </c>
      <c r="C47" s="6"/>
      <c r="D47" s="2" t="e">
        <f t="shared" si="0"/>
        <v>#DIV/0!</v>
      </c>
      <c r="E47" s="1"/>
      <c r="F47" s="2" t="e">
        <f t="shared" si="1"/>
        <v>#DIV/0!</v>
      </c>
      <c r="G47" s="1"/>
      <c r="H47" s="2" t="e">
        <f t="shared" si="2"/>
        <v>#DIV/0!</v>
      </c>
      <c r="I47" s="1"/>
      <c r="J47" s="2" t="e">
        <f t="shared" si="3"/>
        <v>#DIV/0!</v>
      </c>
      <c r="K47" s="3"/>
      <c r="L47" s="4" t="e">
        <f t="shared" si="4"/>
        <v>#DIV/0!</v>
      </c>
      <c r="M47" s="13"/>
      <c r="N47" s="4" t="e">
        <f t="shared" si="5"/>
        <v>#DIV/0!</v>
      </c>
      <c r="O47" s="11" t="e">
        <f t="shared" si="6"/>
        <v>#DIV/0!</v>
      </c>
    </row>
    <row r="48" spans="1:15" ht="16.5">
      <c r="A48" s="7">
        <v>45</v>
      </c>
      <c r="B48" s="8" t="s">
        <v>43</v>
      </c>
      <c r="C48" s="6"/>
      <c r="D48" s="2" t="e">
        <f t="shared" si="0"/>
        <v>#DIV/0!</v>
      </c>
      <c r="E48" s="1"/>
      <c r="F48" s="2" t="e">
        <f t="shared" si="1"/>
        <v>#DIV/0!</v>
      </c>
      <c r="G48" s="1"/>
      <c r="H48" s="2" t="e">
        <f t="shared" si="2"/>
        <v>#DIV/0!</v>
      </c>
      <c r="I48" s="1"/>
      <c r="J48" s="2" t="e">
        <f t="shared" si="3"/>
        <v>#DIV/0!</v>
      </c>
      <c r="K48" s="3"/>
      <c r="L48" s="4" t="e">
        <f t="shared" si="4"/>
        <v>#DIV/0!</v>
      </c>
      <c r="M48" s="13"/>
      <c r="N48" s="4" t="e">
        <f t="shared" si="5"/>
        <v>#DIV/0!</v>
      </c>
      <c r="O48" s="11" t="e">
        <f t="shared" si="6"/>
        <v>#DIV/0!</v>
      </c>
    </row>
    <row r="49" spans="1:15" ht="16.5">
      <c r="A49" s="7">
        <v>46</v>
      </c>
      <c r="B49" s="8" t="s">
        <v>44</v>
      </c>
      <c r="C49" s="6"/>
      <c r="D49" s="2" t="e">
        <f t="shared" si="0"/>
        <v>#DIV/0!</v>
      </c>
      <c r="E49" s="1"/>
      <c r="F49" s="2" t="e">
        <f t="shared" si="1"/>
        <v>#DIV/0!</v>
      </c>
      <c r="G49" s="1"/>
      <c r="H49" s="2" t="e">
        <f t="shared" si="2"/>
        <v>#DIV/0!</v>
      </c>
      <c r="I49" s="1"/>
      <c r="J49" s="2" t="e">
        <f t="shared" si="3"/>
        <v>#DIV/0!</v>
      </c>
      <c r="K49" s="3"/>
      <c r="L49" s="4" t="e">
        <f t="shared" si="4"/>
        <v>#DIV/0!</v>
      </c>
      <c r="M49" s="13"/>
      <c r="N49" s="4" t="e">
        <f t="shared" si="5"/>
        <v>#DIV/0!</v>
      </c>
      <c r="O49" s="11" t="e">
        <f t="shared" si="6"/>
        <v>#DIV/0!</v>
      </c>
    </row>
    <row r="50" spans="1:15" ht="16.5">
      <c r="A50" s="7">
        <v>47</v>
      </c>
      <c r="B50" s="8" t="s">
        <v>45</v>
      </c>
      <c r="C50" s="6"/>
      <c r="D50" s="2" t="e">
        <f t="shared" si="0"/>
        <v>#DIV/0!</v>
      </c>
      <c r="E50" s="1"/>
      <c r="F50" s="2" t="e">
        <f t="shared" si="1"/>
        <v>#DIV/0!</v>
      </c>
      <c r="G50" s="1"/>
      <c r="H50" s="2" t="e">
        <f t="shared" si="2"/>
        <v>#DIV/0!</v>
      </c>
      <c r="I50" s="1"/>
      <c r="J50" s="2" t="e">
        <f t="shared" si="3"/>
        <v>#DIV/0!</v>
      </c>
      <c r="K50" s="3"/>
      <c r="L50" s="4" t="e">
        <f t="shared" si="4"/>
        <v>#DIV/0!</v>
      </c>
      <c r="M50" s="13"/>
      <c r="N50" s="4" t="e">
        <f t="shared" si="5"/>
        <v>#DIV/0!</v>
      </c>
      <c r="O50" s="11" t="e">
        <f t="shared" si="6"/>
        <v>#DIV/0!</v>
      </c>
    </row>
    <row r="51" spans="1:15" ht="16.5">
      <c r="A51" s="7">
        <v>48</v>
      </c>
      <c r="B51" s="8" t="s">
        <v>46</v>
      </c>
      <c r="C51" s="6"/>
      <c r="D51" s="2" t="e">
        <f t="shared" si="0"/>
        <v>#DIV/0!</v>
      </c>
      <c r="E51" s="1"/>
      <c r="F51" s="2" t="e">
        <f t="shared" si="1"/>
        <v>#DIV/0!</v>
      </c>
      <c r="G51" s="1"/>
      <c r="H51" s="2" t="e">
        <f t="shared" si="2"/>
        <v>#DIV/0!</v>
      </c>
      <c r="I51" s="1"/>
      <c r="J51" s="2" t="e">
        <f t="shared" si="3"/>
        <v>#DIV/0!</v>
      </c>
      <c r="K51" s="3"/>
      <c r="L51" s="4" t="e">
        <f t="shared" si="4"/>
        <v>#DIV/0!</v>
      </c>
      <c r="M51" s="13"/>
      <c r="N51" s="4" t="e">
        <f t="shared" si="5"/>
        <v>#DIV/0!</v>
      </c>
      <c r="O51" s="11" t="e">
        <f>SUM(C51*5,E51*4,G51*3,I51*2,K51*1)/SUM(C51,E51,G51,I51,K51)</f>
        <v>#DIV/0!</v>
      </c>
    </row>
    <row r="52" spans="1:15" ht="16.5">
      <c r="A52" s="7">
        <v>49</v>
      </c>
      <c r="B52" s="8" t="s">
        <v>47</v>
      </c>
      <c r="C52" s="6"/>
      <c r="D52" s="2" t="e">
        <f t="shared" si="0"/>
        <v>#DIV/0!</v>
      </c>
      <c r="E52" s="1"/>
      <c r="F52" s="2" t="e">
        <f t="shared" si="1"/>
        <v>#DIV/0!</v>
      </c>
      <c r="G52" s="1"/>
      <c r="H52" s="2" t="e">
        <f t="shared" si="2"/>
        <v>#DIV/0!</v>
      </c>
      <c r="I52" s="1"/>
      <c r="J52" s="2" t="e">
        <f t="shared" si="3"/>
        <v>#DIV/0!</v>
      </c>
      <c r="K52" s="3"/>
      <c r="L52" s="4" t="e">
        <f t="shared" si="4"/>
        <v>#DIV/0!</v>
      </c>
      <c r="M52" s="13"/>
      <c r="N52" s="4" t="e">
        <f t="shared" si="5"/>
        <v>#DIV/0!</v>
      </c>
      <c r="O52" s="11" t="e">
        <f t="shared" si="6"/>
        <v>#DIV/0!</v>
      </c>
    </row>
    <row r="53" spans="1:15" ht="16.5">
      <c r="A53" s="7">
        <v>50</v>
      </c>
      <c r="B53" s="8" t="s">
        <v>48</v>
      </c>
      <c r="C53" s="6"/>
      <c r="D53" s="2" t="e">
        <f t="shared" si="0"/>
        <v>#DIV/0!</v>
      </c>
      <c r="E53" s="1"/>
      <c r="F53" s="2" t="e">
        <f t="shared" si="1"/>
        <v>#DIV/0!</v>
      </c>
      <c r="G53" s="1"/>
      <c r="H53" s="2" t="e">
        <f t="shared" si="2"/>
        <v>#DIV/0!</v>
      </c>
      <c r="I53" s="1"/>
      <c r="J53" s="2" t="e">
        <f t="shared" si="3"/>
        <v>#DIV/0!</v>
      </c>
      <c r="K53" s="3"/>
      <c r="L53" s="4" t="e">
        <f t="shared" si="4"/>
        <v>#DIV/0!</v>
      </c>
      <c r="M53" s="13"/>
      <c r="N53" s="4" t="e">
        <f t="shared" si="5"/>
        <v>#DIV/0!</v>
      </c>
      <c r="O53" s="11" t="e">
        <f t="shared" si="6"/>
        <v>#DIV/0!</v>
      </c>
    </row>
  </sheetData>
  <mergeCells count="9">
    <mergeCell ref="A1:O1"/>
    <mergeCell ref="M2:N3"/>
    <mergeCell ref="O2:O3"/>
    <mergeCell ref="A2:B3"/>
    <mergeCell ref="C2:D3"/>
    <mergeCell ref="E2:F3"/>
    <mergeCell ref="G2:H3"/>
    <mergeCell ref="I2:J3"/>
    <mergeCell ref="K2:L3"/>
  </mergeCells>
  <printOptions horizontalCentered="1" verticalCentered="1"/>
  <pageMargins left="0" right="0" top="0" bottom="0.3937007874015748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tabSelected="1" workbookViewId="0" topLeftCell="A10">
      <selection activeCell="L12" sqref="L12:N13"/>
    </sheetView>
  </sheetViews>
  <sheetFormatPr defaultColWidth="9.00390625" defaultRowHeight="16.5"/>
  <cols>
    <col min="1" max="2" width="3.875" style="16" customWidth="1"/>
    <col min="3" max="3" width="2.50390625" style="16" customWidth="1"/>
    <col min="4" max="4" width="4.625" style="16" customWidth="1"/>
    <col min="5" max="5" width="3.25390625" style="16" bestFit="1" customWidth="1"/>
    <col min="6" max="6" width="4.125" style="16" bestFit="1" customWidth="1"/>
    <col min="7" max="7" width="4.125" style="16" customWidth="1"/>
    <col min="8" max="8" width="2.25390625" style="16" customWidth="1"/>
    <col min="9" max="9" width="5.50390625" style="16" customWidth="1"/>
    <col min="10" max="10" width="3.25390625" style="16" customWidth="1"/>
    <col min="11" max="11" width="4.125" style="16" bestFit="1" customWidth="1"/>
    <col min="12" max="12" width="4.125" style="16" customWidth="1"/>
    <col min="13" max="13" width="2.375" style="16" customWidth="1"/>
    <col min="14" max="14" width="11.00390625" style="16" bestFit="1" customWidth="1"/>
    <col min="15" max="15" width="2.875" style="16" customWidth="1"/>
    <col min="16" max="16" width="4.125" style="16" bestFit="1" customWidth="1"/>
    <col min="17" max="17" width="4.125" style="16" customWidth="1"/>
    <col min="18" max="18" width="2.50390625" style="16" customWidth="1"/>
    <col min="19" max="19" width="5.75390625" style="16" customWidth="1"/>
    <col min="20" max="20" width="3.75390625" style="16" customWidth="1"/>
    <col min="21" max="21" width="4.125" style="16" bestFit="1" customWidth="1"/>
    <col min="22" max="22" width="4.125" style="16" customWidth="1"/>
    <col min="23" max="23" width="2.25390625" style="16" customWidth="1"/>
    <col min="24" max="24" width="6.00390625" style="16" customWidth="1"/>
    <col min="25" max="25" width="4.25390625" style="16" customWidth="1"/>
    <col min="26" max="16384" width="9.00390625" style="16" customWidth="1"/>
  </cols>
  <sheetData>
    <row r="1" spans="1:25" ht="28.5" customHeight="1">
      <c r="A1" s="46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4" ht="21.75" customHeight="1">
      <c r="A2" s="47" t="s">
        <v>54</v>
      </c>
      <c r="B2" s="47"/>
      <c r="C2" s="47"/>
      <c r="D2" s="47"/>
      <c r="E2" s="17"/>
      <c r="F2" s="47" t="s">
        <v>55</v>
      </c>
      <c r="G2" s="47"/>
      <c r="H2" s="47"/>
      <c r="I2" s="47"/>
      <c r="J2" s="17"/>
      <c r="K2" s="47" t="s">
        <v>56</v>
      </c>
      <c r="L2" s="47"/>
      <c r="M2" s="47"/>
      <c r="N2" s="47"/>
      <c r="O2" s="17"/>
      <c r="P2" s="47" t="s">
        <v>57</v>
      </c>
      <c r="Q2" s="47"/>
      <c r="R2" s="47"/>
      <c r="S2" s="47"/>
      <c r="T2" s="17"/>
      <c r="U2" s="47" t="s">
        <v>58</v>
      </c>
      <c r="V2" s="47"/>
      <c r="W2" s="47"/>
      <c r="X2" s="47"/>
    </row>
    <row r="3" spans="1:24" ht="21.75" customHeight="1">
      <c r="A3" s="18" t="s">
        <v>59</v>
      </c>
      <c r="B3" s="45" t="e">
        <f>Sheet1!$O$6</f>
        <v>#DIV/0!</v>
      </c>
      <c r="C3" s="41"/>
      <c r="D3" s="41"/>
      <c r="F3" s="18" t="s">
        <v>60</v>
      </c>
      <c r="G3" s="45" t="e">
        <f>Sheet1!$O$5</f>
        <v>#DIV/0!</v>
      </c>
      <c r="H3" s="41"/>
      <c r="I3" s="41"/>
      <c r="K3" s="18" t="s">
        <v>61</v>
      </c>
      <c r="L3" s="45" t="e">
        <f>Sheet1!$O$4</f>
        <v>#DIV/0!</v>
      </c>
      <c r="M3" s="41"/>
      <c r="N3" s="41"/>
      <c r="P3" s="18" t="s">
        <v>62</v>
      </c>
      <c r="Q3" s="45" t="e">
        <f>Sheet1!$O$8</f>
        <v>#DIV/0!</v>
      </c>
      <c r="R3" s="41"/>
      <c r="S3" s="41"/>
      <c r="U3" s="18" t="s">
        <v>63</v>
      </c>
      <c r="V3" s="45" t="e">
        <f>Sheet1!$O$7</f>
        <v>#DIV/0!</v>
      </c>
      <c r="W3" s="41"/>
      <c r="X3" s="41"/>
    </row>
    <row r="4" spans="1:24" ht="21.75" customHeight="1">
      <c r="A4" s="18" t="s">
        <v>64</v>
      </c>
      <c r="B4" s="43" t="e">
        <f>Sheet1!$O$9</f>
        <v>#DIV/0!</v>
      </c>
      <c r="C4" s="44"/>
      <c r="D4" s="44"/>
      <c r="F4" s="18" t="s">
        <v>65</v>
      </c>
      <c r="G4" s="43" t="e">
        <f>Sheet1!$O$13</f>
        <v>#DIV/0!</v>
      </c>
      <c r="H4" s="44"/>
      <c r="I4" s="44"/>
      <c r="K4" s="18" t="s">
        <v>66</v>
      </c>
      <c r="L4" s="43" t="e">
        <f>Sheet1!$O$10</f>
        <v>#DIV/0!</v>
      </c>
      <c r="M4" s="44"/>
      <c r="N4" s="44"/>
      <c r="P4" s="18" t="s">
        <v>67</v>
      </c>
      <c r="Q4" s="43" t="e">
        <f>Sheet1!$O$14</f>
        <v>#DIV/0!</v>
      </c>
      <c r="R4" s="44"/>
      <c r="S4" s="44"/>
      <c r="U4" s="18" t="s">
        <v>68</v>
      </c>
      <c r="V4" s="43" t="e">
        <f>Sheet1!$O$11</f>
        <v>#DIV/0!</v>
      </c>
      <c r="W4" s="44"/>
      <c r="X4" s="44"/>
    </row>
    <row r="5" spans="1:24" ht="21.75" customHeight="1">
      <c r="A5" s="18" t="s">
        <v>69</v>
      </c>
      <c r="B5" s="43" t="e">
        <f>Sheet1!$O$12</f>
        <v>#DIV/0!</v>
      </c>
      <c r="C5" s="44"/>
      <c r="D5" s="44"/>
      <c r="F5" s="18" t="s">
        <v>70</v>
      </c>
      <c r="G5" s="43" t="e">
        <f>Sheet1!$O$26</f>
        <v>#DIV/0!</v>
      </c>
      <c r="H5" s="44"/>
      <c r="I5" s="44"/>
      <c r="K5" s="18" t="s">
        <v>71</v>
      </c>
      <c r="L5" s="43" t="e">
        <f>Sheet1!$O$17</f>
        <v>#DIV/0!</v>
      </c>
      <c r="M5" s="44"/>
      <c r="N5" s="44"/>
      <c r="P5" s="18" t="s">
        <v>72</v>
      </c>
      <c r="Q5" s="43" t="e">
        <f>Sheet1!$O$22</f>
        <v>#DIV/0!</v>
      </c>
      <c r="R5" s="44"/>
      <c r="S5" s="44"/>
      <c r="U5" s="18" t="s">
        <v>73</v>
      </c>
      <c r="V5" s="43" t="e">
        <f>Sheet1!$O$15</f>
        <v>#DIV/0!</v>
      </c>
      <c r="W5" s="44"/>
      <c r="X5" s="44"/>
    </row>
    <row r="6" spans="1:24" ht="21.75" customHeight="1">
      <c r="A6" s="18" t="s">
        <v>74</v>
      </c>
      <c r="B6" s="43" t="e">
        <f>Sheet1!$O$15</f>
        <v>#DIV/0!</v>
      </c>
      <c r="C6" s="44"/>
      <c r="D6" s="44"/>
      <c r="F6" s="18" t="s">
        <v>75</v>
      </c>
      <c r="G6" s="43" t="e">
        <f>Sheet1!$O$26</f>
        <v>#DIV/0!</v>
      </c>
      <c r="H6" s="44"/>
      <c r="I6" s="44"/>
      <c r="K6" s="18" t="s">
        <v>76</v>
      </c>
      <c r="L6" s="43" t="e">
        <f>Sheet1!$O$25</f>
        <v>#DIV/0!</v>
      </c>
      <c r="M6" s="44"/>
      <c r="N6" s="44"/>
      <c r="P6" s="18" t="s">
        <v>77</v>
      </c>
      <c r="Q6" s="43" t="e">
        <f>Sheet1!$O$29</f>
        <v>#DIV/0!</v>
      </c>
      <c r="R6" s="44"/>
      <c r="S6" s="44"/>
      <c r="U6" s="18" t="s">
        <v>78</v>
      </c>
      <c r="V6" s="43" t="e">
        <f>Sheet1!$O$19</f>
        <v>#DIV/0!</v>
      </c>
      <c r="W6" s="44"/>
      <c r="X6" s="44"/>
    </row>
    <row r="7" spans="1:24" ht="21.75" customHeight="1">
      <c r="A7" s="18" t="s">
        <v>79</v>
      </c>
      <c r="B7" s="43" t="e">
        <f>Sheet1!$O$18</f>
        <v>#DIV/0!</v>
      </c>
      <c r="C7" s="44"/>
      <c r="D7" s="44"/>
      <c r="F7" s="18" t="s">
        <v>80</v>
      </c>
      <c r="G7" s="43" t="e">
        <f>Sheet1!$O$34</f>
        <v>#DIV/0!</v>
      </c>
      <c r="H7" s="44"/>
      <c r="I7" s="44"/>
      <c r="K7" s="18" t="s">
        <v>81</v>
      </c>
      <c r="L7" s="43" t="e">
        <f>Sheet1!$O$32</f>
        <v>#DIV/0!</v>
      </c>
      <c r="M7" s="44"/>
      <c r="N7" s="44"/>
      <c r="P7" s="18" t="s">
        <v>82</v>
      </c>
      <c r="Q7" s="43" t="e">
        <f>Sheet1!$O$37</f>
        <v>#DIV/0!</v>
      </c>
      <c r="R7" s="44"/>
      <c r="S7" s="44"/>
      <c r="U7" s="18" t="s">
        <v>83</v>
      </c>
      <c r="V7" s="43" t="e">
        <f>Sheet1!$O$23</f>
        <v>#DIV/0!</v>
      </c>
      <c r="W7" s="44"/>
      <c r="X7" s="44"/>
    </row>
    <row r="8" spans="1:24" ht="21.75" customHeight="1">
      <c r="A8" s="18" t="s">
        <v>84</v>
      </c>
      <c r="B8" s="43" t="e">
        <f>Sheet1!$O$21</f>
        <v>#DIV/0!</v>
      </c>
      <c r="C8" s="44"/>
      <c r="D8" s="44"/>
      <c r="F8" s="18" t="s">
        <v>85</v>
      </c>
      <c r="G8" s="43" t="e">
        <f>Sheet1!$O$41</f>
        <v>#DIV/0!</v>
      </c>
      <c r="H8" s="44"/>
      <c r="I8" s="44"/>
      <c r="K8" s="18" t="s">
        <v>86</v>
      </c>
      <c r="L8" s="43" t="e">
        <f>Sheet1!$O$38</f>
        <v>#DIV/0!</v>
      </c>
      <c r="M8" s="44"/>
      <c r="N8" s="44"/>
      <c r="P8" s="18" t="s">
        <v>87</v>
      </c>
      <c r="Q8" s="43" t="e">
        <f>Sheet1!$O$44</f>
        <v>#DIV/0!</v>
      </c>
      <c r="R8" s="44"/>
      <c r="S8" s="44"/>
      <c r="U8" s="18" t="s">
        <v>88</v>
      </c>
      <c r="V8" s="43" t="e">
        <f>Sheet1!$O$28</f>
        <v>#DIV/0!</v>
      </c>
      <c r="W8" s="44"/>
      <c r="X8" s="44"/>
    </row>
    <row r="9" spans="1:24" ht="21.75" customHeight="1">
      <c r="A9" s="18" t="s">
        <v>89</v>
      </c>
      <c r="B9" s="43" t="e">
        <f>Sheet1!$O$24</f>
        <v>#DIV/0!</v>
      </c>
      <c r="C9" s="44"/>
      <c r="D9" s="44"/>
      <c r="F9" s="18" t="s">
        <v>90</v>
      </c>
      <c r="G9" s="43" t="e">
        <f>Sheet1!$O$49</f>
        <v>#DIV/0!</v>
      </c>
      <c r="H9" s="44"/>
      <c r="I9" s="44"/>
      <c r="K9" s="18" t="s">
        <v>91</v>
      </c>
      <c r="L9" s="43" t="e">
        <f>Sheet1!$O$46</f>
        <v>#DIV/0!</v>
      </c>
      <c r="M9" s="44"/>
      <c r="N9" s="44"/>
      <c r="P9" s="18" t="s">
        <v>92</v>
      </c>
      <c r="Q9" s="43" t="e">
        <f>Sheet1!$O$50</f>
        <v>#DIV/0!</v>
      </c>
      <c r="R9" s="44"/>
      <c r="S9" s="44"/>
      <c r="U9" s="18" t="s">
        <v>93</v>
      </c>
      <c r="V9" s="43" t="e">
        <f>Sheet1!$O$31</f>
        <v>#DIV/0!</v>
      </c>
      <c r="W9" s="44"/>
      <c r="X9" s="44"/>
    </row>
    <row r="10" spans="1:24" ht="21.75" customHeight="1">
      <c r="A10" s="18" t="s">
        <v>94</v>
      </c>
      <c r="B10" s="43" t="e">
        <f>Sheet1!$O$27</f>
        <v>#DIV/0!</v>
      </c>
      <c r="C10" s="44"/>
      <c r="D10" s="44"/>
      <c r="F10" s="18" t="s">
        <v>95</v>
      </c>
      <c r="G10" s="43" t="e">
        <f>Sheet1!$O$53</f>
        <v>#DIV/0!</v>
      </c>
      <c r="H10" s="44"/>
      <c r="I10" s="44"/>
      <c r="L10" s="42"/>
      <c r="M10" s="42"/>
      <c r="N10" s="42"/>
      <c r="Q10" s="42"/>
      <c r="R10" s="42"/>
      <c r="S10" s="42"/>
      <c r="U10" s="18" t="s">
        <v>96</v>
      </c>
      <c r="V10" s="43" t="e">
        <f>Sheet1!$O$35</f>
        <v>#DIV/0!</v>
      </c>
      <c r="W10" s="44"/>
      <c r="X10" s="44"/>
    </row>
    <row r="11" spans="1:24" ht="21.75" customHeight="1">
      <c r="A11" s="18" t="s">
        <v>97</v>
      </c>
      <c r="B11" s="43" t="e">
        <f>Sheet1!$O$30</f>
        <v>#DIV/0!</v>
      </c>
      <c r="C11" s="44"/>
      <c r="D11" s="44"/>
      <c r="G11" s="42"/>
      <c r="H11" s="42"/>
      <c r="I11" s="42"/>
      <c r="L11" s="42"/>
      <c r="M11" s="42"/>
      <c r="N11" s="42"/>
      <c r="Q11" s="42"/>
      <c r="R11" s="42"/>
      <c r="S11" s="42"/>
      <c r="U11" s="18" t="s">
        <v>98</v>
      </c>
      <c r="V11" s="43" t="e">
        <f>Sheet1!$O$40</f>
        <v>#DIV/0!</v>
      </c>
      <c r="W11" s="44"/>
      <c r="X11" s="44"/>
    </row>
    <row r="12" spans="1:24" ht="21.75" customHeight="1">
      <c r="A12" s="18" t="s">
        <v>99</v>
      </c>
      <c r="B12" s="43" t="e">
        <f>Sheet1!$O$33</f>
        <v>#DIV/0!</v>
      </c>
      <c r="C12" s="44"/>
      <c r="D12" s="44"/>
      <c r="G12" s="42"/>
      <c r="H12" s="42"/>
      <c r="I12" s="42"/>
      <c r="L12" s="42"/>
      <c r="M12" s="42"/>
      <c r="N12" s="42"/>
      <c r="Q12" s="42"/>
      <c r="R12" s="42"/>
      <c r="S12" s="42"/>
      <c r="U12" s="18" t="s">
        <v>100</v>
      </c>
      <c r="V12" s="43" t="e">
        <f>Sheet1!$O$43</f>
        <v>#DIV/0!</v>
      </c>
      <c r="W12" s="44"/>
      <c r="X12" s="44"/>
    </row>
    <row r="13" spans="1:24" ht="21.75" customHeight="1">
      <c r="A13" s="18" t="s">
        <v>101</v>
      </c>
      <c r="B13" s="43" t="e">
        <f>Sheet1!$O$36</f>
        <v>#DIV/0!</v>
      </c>
      <c r="C13" s="44"/>
      <c r="D13" s="44"/>
      <c r="G13" s="42"/>
      <c r="H13" s="42"/>
      <c r="I13" s="42"/>
      <c r="L13" s="42"/>
      <c r="M13" s="42"/>
      <c r="N13" s="42"/>
      <c r="Q13" s="42"/>
      <c r="R13" s="42"/>
      <c r="S13" s="42"/>
      <c r="U13" s="18" t="s">
        <v>102</v>
      </c>
      <c r="V13" s="43" t="e">
        <f>Sheet1!$O$47</f>
        <v>#DIV/0!</v>
      </c>
      <c r="W13" s="44"/>
      <c r="X13" s="44"/>
    </row>
    <row r="14" spans="1:24" ht="21.75" customHeight="1">
      <c r="A14" s="18" t="s">
        <v>103</v>
      </c>
      <c r="B14" s="43" t="e">
        <f>Sheet1!$O$39</f>
        <v>#DIV/0!</v>
      </c>
      <c r="C14" s="44"/>
      <c r="D14" s="44"/>
      <c r="G14" s="42"/>
      <c r="H14" s="42"/>
      <c r="I14" s="42"/>
      <c r="L14" s="42"/>
      <c r="M14" s="42"/>
      <c r="N14" s="42"/>
      <c r="Q14" s="42"/>
      <c r="R14" s="42"/>
      <c r="S14" s="42"/>
      <c r="U14" s="18" t="s">
        <v>104</v>
      </c>
      <c r="V14" s="43" t="e">
        <f>Sheet1!$O$52</f>
        <v>#DIV/0!</v>
      </c>
      <c r="W14" s="44"/>
      <c r="X14" s="44"/>
    </row>
    <row r="15" spans="1:24" ht="21.75" customHeight="1">
      <c r="A15" s="18" t="s">
        <v>105</v>
      </c>
      <c r="B15" s="43" t="e">
        <f>Sheet1!$O$42</f>
        <v>#DIV/0!</v>
      </c>
      <c r="C15" s="44"/>
      <c r="D15" s="44"/>
      <c r="G15" s="42"/>
      <c r="H15" s="42"/>
      <c r="I15" s="42"/>
      <c r="L15" s="42"/>
      <c r="M15" s="42"/>
      <c r="N15" s="42"/>
      <c r="Q15" s="42"/>
      <c r="R15" s="42"/>
      <c r="S15" s="42"/>
      <c r="V15" s="42"/>
      <c r="W15" s="42"/>
      <c r="X15" s="42"/>
    </row>
    <row r="16" spans="1:24" ht="21.75" customHeight="1">
      <c r="A16" s="18" t="s">
        <v>106</v>
      </c>
      <c r="B16" s="43" t="e">
        <f>Sheet1!$O$45</f>
        <v>#DIV/0!</v>
      </c>
      <c r="C16" s="44"/>
      <c r="D16" s="44"/>
      <c r="G16" s="42"/>
      <c r="H16" s="42"/>
      <c r="I16" s="42"/>
      <c r="L16" s="42"/>
      <c r="M16" s="42"/>
      <c r="N16" s="42"/>
      <c r="Q16" s="42"/>
      <c r="R16" s="42"/>
      <c r="S16" s="42"/>
      <c r="V16" s="42"/>
      <c r="W16" s="42"/>
      <c r="X16" s="42"/>
    </row>
    <row r="17" spans="1:24" ht="21.75" customHeight="1">
      <c r="A17" s="18" t="s">
        <v>107</v>
      </c>
      <c r="B17" s="43" t="e">
        <f>Sheet1!$O$48</f>
        <v>#DIV/0!</v>
      </c>
      <c r="C17" s="44"/>
      <c r="D17" s="44"/>
      <c r="G17" s="42"/>
      <c r="H17" s="42"/>
      <c r="I17" s="42"/>
      <c r="L17" s="42"/>
      <c r="M17" s="42"/>
      <c r="N17" s="42"/>
      <c r="Q17" s="42"/>
      <c r="R17" s="42"/>
      <c r="S17" s="42"/>
      <c r="V17" s="42"/>
      <c r="W17" s="42"/>
      <c r="X17" s="42"/>
    </row>
    <row r="18" spans="1:24" ht="21.75" customHeight="1">
      <c r="A18" s="18" t="s">
        <v>108</v>
      </c>
      <c r="B18" s="43" t="e">
        <f>Sheet1!$O$51</f>
        <v>#DIV/0!</v>
      </c>
      <c r="C18" s="44"/>
      <c r="D18" s="44"/>
      <c r="G18" s="42"/>
      <c r="H18" s="42"/>
      <c r="I18" s="42"/>
      <c r="L18" s="42"/>
      <c r="M18" s="42"/>
      <c r="N18" s="42"/>
      <c r="Q18" s="42"/>
      <c r="R18" s="42"/>
      <c r="S18" s="42"/>
      <c r="V18" s="42"/>
      <c r="W18" s="42"/>
      <c r="X18" s="42"/>
    </row>
    <row r="19" spans="1:24" ht="12.75">
      <c r="A19" s="18"/>
      <c r="B19" s="20"/>
      <c r="C19" s="20"/>
      <c r="D19" s="20"/>
      <c r="G19" s="19"/>
      <c r="H19" s="19"/>
      <c r="I19" s="19"/>
      <c r="L19" s="19"/>
      <c r="M19" s="19"/>
      <c r="N19" s="19"/>
      <c r="Q19" s="19"/>
      <c r="R19" s="19"/>
      <c r="S19" s="19"/>
      <c r="V19" s="19"/>
      <c r="W19" s="19"/>
      <c r="X19" s="19"/>
    </row>
    <row r="20" spans="1:24" ht="12.75">
      <c r="A20" s="18"/>
      <c r="B20" s="20"/>
      <c r="C20" s="20"/>
      <c r="D20" s="20"/>
      <c r="G20" s="19"/>
      <c r="H20" s="19"/>
      <c r="I20" s="19"/>
      <c r="L20" s="19"/>
      <c r="M20" s="19"/>
      <c r="N20" s="19"/>
      <c r="Q20" s="19"/>
      <c r="R20" s="19"/>
      <c r="S20" s="19"/>
      <c r="V20" s="19"/>
      <c r="W20" s="19"/>
      <c r="X20" s="19"/>
    </row>
    <row r="21" spans="2:24" ht="21.75" customHeight="1">
      <c r="B21" s="41" t="e">
        <f>SUM(B3:D18)</f>
        <v>#DIV/0!</v>
      </c>
      <c r="C21" s="41"/>
      <c r="D21" s="41"/>
      <c r="G21" s="41" t="e">
        <f>SUM(G3:I10)</f>
        <v>#DIV/0!</v>
      </c>
      <c r="H21" s="41"/>
      <c r="I21" s="41"/>
      <c r="L21" s="41" t="e">
        <f>SUM(L3:N9)</f>
        <v>#DIV/0!</v>
      </c>
      <c r="M21" s="41"/>
      <c r="N21" s="41"/>
      <c r="Q21" s="41" t="e">
        <f>SUM(Q3:S9)</f>
        <v>#DIV/0!</v>
      </c>
      <c r="R21" s="41"/>
      <c r="S21" s="41"/>
      <c r="V21" s="41" t="e">
        <f>SUM(V3:X14)</f>
        <v>#DIV/0!</v>
      </c>
      <c r="W21" s="41"/>
      <c r="X21" s="41"/>
    </row>
    <row r="22" spans="2:22" ht="12.75">
      <c r="B22" s="16" t="s">
        <v>109</v>
      </c>
      <c r="G22" s="16" t="s">
        <v>110</v>
      </c>
      <c r="L22" s="16" t="s">
        <v>111</v>
      </c>
      <c r="Q22" s="16" t="s">
        <v>112</v>
      </c>
      <c r="V22" s="16" t="s">
        <v>113</v>
      </c>
    </row>
    <row r="23" spans="2:22" ht="12.75">
      <c r="B23" s="16" t="s">
        <v>114</v>
      </c>
      <c r="G23" s="16" t="s">
        <v>114</v>
      </c>
      <c r="L23" s="16" t="s">
        <v>114</v>
      </c>
      <c r="Q23" s="16" t="s">
        <v>114</v>
      </c>
      <c r="V23" s="16" t="s">
        <v>114</v>
      </c>
    </row>
    <row r="26" ht="12.75">
      <c r="A26" s="16" t="s">
        <v>115</v>
      </c>
    </row>
    <row r="27" spans="1:24" ht="12.75">
      <c r="A27" s="16" t="s">
        <v>116</v>
      </c>
      <c r="B27" s="16">
        <v>80</v>
      </c>
      <c r="C27" s="16" t="s">
        <v>117</v>
      </c>
      <c r="D27" s="21" t="e">
        <f>B21/B27</f>
        <v>#DIV/0!</v>
      </c>
      <c r="G27" s="16">
        <v>40</v>
      </c>
      <c r="H27" s="16" t="s">
        <v>117</v>
      </c>
      <c r="I27" s="21" t="e">
        <f>G21/G27</f>
        <v>#DIV/0!</v>
      </c>
      <c r="L27" s="16">
        <v>35</v>
      </c>
      <c r="M27" s="16" t="s">
        <v>117</v>
      </c>
      <c r="N27" s="21" t="e">
        <f>L21/L27</f>
        <v>#DIV/0!</v>
      </c>
      <c r="Q27" s="16">
        <v>35</v>
      </c>
      <c r="R27" s="16" t="s">
        <v>117</v>
      </c>
      <c r="S27" s="21" t="e">
        <f>Q21/Q27</f>
        <v>#DIV/0!</v>
      </c>
      <c r="V27" s="16">
        <v>60</v>
      </c>
      <c r="W27" s="16" t="s">
        <v>117</v>
      </c>
      <c r="X27" s="21" t="e">
        <f>V21/V27</f>
        <v>#DIV/0!</v>
      </c>
    </row>
    <row r="28" spans="4:24" ht="12.75">
      <c r="D28" s="22"/>
      <c r="I28" s="22"/>
      <c r="N28" s="22"/>
      <c r="S28" s="22"/>
      <c r="X28" s="22"/>
    </row>
    <row r="30" ht="12.75">
      <c r="A30" s="16" t="s">
        <v>118</v>
      </c>
    </row>
    <row r="31" spans="1:25" ht="12.75">
      <c r="A31" s="16" t="s">
        <v>119</v>
      </c>
      <c r="B31" s="16">
        <v>100</v>
      </c>
      <c r="C31" s="16" t="s">
        <v>117</v>
      </c>
      <c r="D31" s="23" t="e">
        <f>D27*100</f>
        <v>#DIV/0!</v>
      </c>
      <c r="E31" s="16" t="s">
        <v>120</v>
      </c>
      <c r="H31" s="16" t="s">
        <v>117</v>
      </c>
      <c r="I31" s="23" t="e">
        <f>I27*100</f>
        <v>#DIV/0!</v>
      </c>
      <c r="J31" s="16" t="s">
        <v>120</v>
      </c>
      <c r="M31" s="16" t="s">
        <v>117</v>
      </c>
      <c r="N31" s="23" t="e">
        <f>N27*100</f>
        <v>#DIV/0!</v>
      </c>
      <c r="O31" s="16" t="s">
        <v>120</v>
      </c>
      <c r="R31" s="16" t="s">
        <v>117</v>
      </c>
      <c r="S31" s="23" t="e">
        <f>S27*100</f>
        <v>#DIV/0!</v>
      </c>
      <c r="T31" s="16" t="s">
        <v>120</v>
      </c>
      <c r="W31" s="16" t="s">
        <v>117</v>
      </c>
      <c r="X31" s="23" t="e">
        <f>X27*100</f>
        <v>#DIV/0!</v>
      </c>
      <c r="Y31" s="16" t="s">
        <v>120</v>
      </c>
    </row>
    <row r="32" spans="4:24" ht="12.75">
      <c r="D32" s="16" t="s">
        <v>109</v>
      </c>
      <c r="I32" s="16" t="s">
        <v>110</v>
      </c>
      <c r="N32" s="16" t="s">
        <v>111</v>
      </c>
      <c r="S32" s="16" t="s">
        <v>112</v>
      </c>
      <c r="X32" s="16" t="s">
        <v>113</v>
      </c>
    </row>
    <row r="33" spans="4:24" ht="12.75">
      <c r="D33" s="16" t="s">
        <v>121</v>
      </c>
      <c r="I33" s="16" t="s">
        <v>121</v>
      </c>
      <c r="N33" s="16" t="s">
        <v>121</v>
      </c>
      <c r="S33" s="16" t="s">
        <v>121</v>
      </c>
      <c r="X33" s="16" t="s">
        <v>121</v>
      </c>
    </row>
    <row r="35" spans="1:9" ht="21.75" customHeight="1">
      <c r="A35" s="38" t="s">
        <v>122</v>
      </c>
      <c r="B35" s="38"/>
      <c r="C35" s="38"/>
      <c r="D35" s="38"/>
      <c r="E35" s="38"/>
      <c r="F35" s="38"/>
      <c r="G35" s="40" t="e">
        <f>B21</f>
        <v>#DIV/0!</v>
      </c>
      <c r="H35" s="40"/>
      <c r="I35" s="40"/>
    </row>
    <row r="36" spans="1:9" ht="21.75" customHeight="1">
      <c r="A36" s="38" t="s">
        <v>123</v>
      </c>
      <c r="B36" s="38"/>
      <c r="C36" s="38"/>
      <c r="D36" s="38"/>
      <c r="E36" s="38"/>
      <c r="F36" s="38"/>
      <c r="G36" s="39" t="e">
        <f>G21</f>
        <v>#DIV/0!</v>
      </c>
      <c r="H36" s="39"/>
      <c r="I36" s="39"/>
    </row>
    <row r="37" spans="1:9" ht="21.75" customHeight="1">
      <c r="A37" s="38" t="s">
        <v>124</v>
      </c>
      <c r="B37" s="38"/>
      <c r="C37" s="38"/>
      <c r="D37" s="38"/>
      <c r="E37" s="38"/>
      <c r="F37" s="38"/>
      <c r="G37" s="39" t="e">
        <f>L21</f>
        <v>#DIV/0!</v>
      </c>
      <c r="H37" s="39"/>
      <c r="I37" s="39"/>
    </row>
    <row r="38" spans="1:9" ht="21.75" customHeight="1">
      <c r="A38" s="38" t="s">
        <v>125</v>
      </c>
      <c r="B38" s="38"/>
      <c r="C38" s="38"/>
      <c r="D38" s="38"/>
      <c r="E38" s="38"/>
      <c r="F38" s="38"/>
      <c r="G38" s="39" t="e">
        <f>Q21</f>
        <v>#DIV/0!</v>
      </c>
      <c r="H38" s="39"/>
      <c r="I38" s="39"/>
    </row>
    <row r="39" spans="1:9" ht="21.75" customHeight="1">
      <c r="A39" s="38" t="s">
        <v>126</v>
      </c>
      <c r="B39" s="38"/>
      <c r="C39" s="38"/>
      <c r="D39" s="38"/>
      <c r="E39" s="38"/>
      <c r="F39" s="38"/>
      <c r="G39" s="39" t="e">
        <f>V21</f>
        <v>#DIV/0!</v>
      </c>
      <c r="H39" s="39"/>
      <c r="I39" s="39"/>
    </row>
    <row r="40" ht="21.75" customHeight="1"/>
    <row r="41" spans="1:25" ht="21.75" customHeight="1">
      <c r="A41" s="38" t="s">
        <v>127</v>
      </c>
      <c r="B41" s="38"/>
      <c r="C41" s="38"/>
      <c r="D41" s="38"/>
      <c r="E41" s="38"/>
      <c r="F41" s="38"/>
      <c r="G41" s="40" t="e">
        <f>SUM(G35:I39)</f>
        <v>#DIV/0!</v>
      </c>
      <c r="H41" s="40"/>
      <c r="I41" s="40"/>
      <c r="K41" s="35" t="s">
        <v>128</v>
      </c>
      <c r="L41" s="35"/>
      <c r="M41" s="35"/>
      <c r="N41" s="16">
        <v>250</v>
      </c>
      <c r="O41" s="24" t="s">
        <v>117</v>
      </c>
      <c r="P41" s="36" t="e">
        <f>G41/N41</f>
        <v>#DIV/0!</v>
      </c>
      <c r="Q41" s="36"/>
      <c r="S41" s="16" t="s">
        <v>129</v>
      </c>
      <c r="U41" s="16" t="s">
        <v>117</v>
      </c>
      <c r="V41" s="37" t="e">
        <f>P41*100</f>
        <v>#DIV/0!</v>
      </c>
      <c r="W41" s="37"/>
      <c r="X41" s="37"/>
      <c r="Y41" s="16" t="s">
        <v>120</v>
      </c>
    </row>
    <row r="42" spans="22:25" ht="12.75">
      <c r="V42" s="35" t="s">
        <v>130</v>
      </c>
      <c r="W42" s="35"/>
      <c r="X42" s="35"/>
      <c r="Y42" s="35"/>
    </row>
  </sheetData>
  <mergeCells count="107">
    <mergeCell ref="A1:Y1"/>
    <mergeCell ref="A2:D2"/>
    <mergeCell ref="F2:I2"/>
    <mergeCell ref="K2:N2"/>
    <mergeCell ref="P2:S2"/>
    <mergeCell ref="U2:X2"/>
    <mergeCell ref="V3:X3"/>
    <mergeCell ref="B4:D4"/>
    <mergeCell ref="G4:I4"/>
    <mergeCell ref="L4:N4"/>
    <mergeCell ref="Q4:S4"/>
    <mergeCell ref="V4:X4"/>
    <mergeCell ref="B3:D3"/>
    <mergeCell ref="G3:I3"/>
    <mergeCell ref="L3:N3"/>
    <mergeCell ref="Q3:S3"/>
    <mergeCell ref="V5:X5"/>
    <mergeCell ref="B6:D6"/>
    <mergeCell ref="G6:I6"/>
    <mergeCell ref="L6:N6"/>
    <mergeCell ref="Q6:S6"/>
    <mergeCell ref="V6:X6"/>
    <mergeCell ref="B5:D5"/>
    <mergeCell ref="G5:I5"/>
    <mergeCell ref="L5:N5"/>
    <mergeCell ref="Q5:S5"/>
    <mergeCell ref="V7:X7"/>
    <mergeCell ref="B8:D8"/>
    <mergeCell ref="G8:I8"/>
    <mergeCell ref="L8:N8"/>
    <mergeCell ref="Q8:S8"/>
    <mergeCell ref="V8:X8"/>
    <mergeCell ref="B7:D7"/>
    <mergeCell ref="G7:I7"/>
    <mergeCell ref="L7:N7"/>
    <mergeCell ref="Q7:S7"/>
    <mergeCell ref="V9:X9"/>
    <mergeCell ref="B10:D10"/>
    <mergeCell ref="G10:I10"/>
    <mergeCell ref="L10:N10"/>
    <mergeCell ref="Q10:S10"/>
    <mergeCell ref="V10:X10"/>
    <mergeCell ref="B9:D9"/>
    <mergeCell ref="G9:I9"/>
    <mergeCell ref="L9:N9"/>
    <mergeCell ref="Q9:S9"/>
    <mergeCell ref="V11:X11"/>
    <mergeCell ref="B12:D12"/>
    <mergeCell ref="G12:I12"/>
    <mergeCell ref="L12:N12"/>
    <mergeCell ref="Q12:S12"/>
    <mergeCell ref="V12:X12"/>
    <mergeCell ref="B11:D11"/>
    <mergeCell ref="G11:I11"/>
    <mergeCell ref="L11:N11"/>
    <mergeCell ref="Q11:S11"/>
    <mergeCell ref="V13:X13"/>
    <mergeCell ref="B14:D14"/>
    <mergeCell ref="G14:I14"/>
    <mergeCell ref="L14:N14"/>
    <mergeCell ref="Q14:S14"/>
    <mergeCell ref="V14:X14"/>
    <mergeCell ref="B13:D13"/>
    <mergeCell ref="G13:I13"/>
    <mergeCell ref="L13:N13"/>
    <mergeCell ref="Q13:S13"/>
    <mergeCell ref="V15:X15"/>
    <mergeCell ref="B16:D16"/>
    <mergeCell ref="G16:I16"/>
    <mergeCell ref="L16:N16"/>
    <mergeCell ref="Q16:S16"/>
    <mergeCell ref="V16:X16"/>
    <mergeCell ref="B15:D15"/>
    <mergeCell ref="G15:I15"/>
    <mergeCell ref="L15:N15"/>
    <mergeCell ref="Q15:S15"/>
    <mergeCell ref="V17:X17"/>
    <mergeCell ref="B18:D18"/>
    <mergeCell ref="G18:I18"/>
    <mergeCell ref="L18:N18"/>
    <mergeCell ref="Q18:S18"/>
    <mergeCell ref="V18:X18"/>
    <mergeCell ref="B17:D17"/>
    <mergeCell ref="G17:I17"/>
    <mergeCell ref="L17:N17"/>
    <mergeCell ref="Q17:S17"/>
    <mergeCell ref="V21:X21"/>
    <mergeCell ref="A35:F35"/>
    <mergeCell ref="G35:I35"/>
    <mergeCell ref="A36:F36"/>
    <mergeCell ref="G36:I36"/>
    <mergeCell ref="B21:D21"/>
    <mergeCell ref="G21:I21"/>
    <mergeCell ref="L21:N21"/>
    <mergeCell ref="Q21:S21"/>
    <mergeCell ref="A37:F37"/>
    <mergeCell ref="G37:I37"/>
    <mergeCell ref="A38:F38"/>
    <mergeCell ref="G38:I38"/>
    <mergeCell ref="A39:F39"/>
    <mergeCell ref="G39:I39"/>
    <mergeCell ref="A41:F41"/>
    <mergeCell ref="G41:I41"/>
    <mergeCell ref="K41:M41"/>
    <mergeCell ref="P41:Q41"/>
    <mergeCell ref="V41:X41"/>
    <mergeCell ref="V42:Y42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TLLF</cp:lastModifiedBy>
  <cp:lastPrinted>2006-01-11T00:37:43Z</cp:lastPrinted>
  <dcterms:created xsi:type="dcterms:W3CDTF">1997-01-14T01:50:29Z</dcterms:created>
  <dcterms:modified xsi:type="dcterms:W3CDTF">2006-01-27T04:50:44Z</dcterms:modified>
  <cp:category/>
  <cp:version/>
  <cp:contentType/>
  <cp:contentStatus/>
</cp:coreProperties>
</file>